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2"/>
  </bookViews>
  <sheets>
    <sheet name="CD POLICY AND PLANNING" sheetId="1" r:id="rId1"/>
    <sheet name="CD MAINSTREAMING AND CAPACITY " sheetId="2" r:id="rId2"/>
    <sheet name="CD M&amp;E" sheetId="3" r:id="rId3"/>
  </sheets>
  <definedNames>
    <definedName name="_xlnm.Print_Titles" localSheetId="2">'CD M&amp;E'!$4:$4</definedName>
    <definedName name="_xlnm.Print_Titles" localSheetId="1">'CD MAINSTREAMING AND CAPACITY '!$4:$4</definedName>
    <definedName name="_xlnm.Print_Titles" localSheetId="0">'CD POLICY AND PLANNING'!$4:$4</definedName>
  </definedNames>
  <calcPr fullCalcOnLoad="1"/>
</workbook>
</file>

<file path=xl/sharedStrings.xml><?xml version="1.0" encoding="utf-8"?>
<sst xmlns="http://schemas.openxmlformats.org/spreadsheetml/2006/main" count="109" uniqueCount="91">
  <si>
    <t>PROGRAMME 2 : WOMEN EMPOWERMENT AND GENDER EQUALITY</t>
  </si>
  <si>
    <t>Chief Directorate: Planning and Policy Implementation on the promotion of WEGE</t>
  </si>
  <si>
    <t>Measurable Objective</t>
  </si>
  <si>
    <t>Activity</t>
  </si>
  <si>
    <t>Indicator</t>
  </si>
  <si>
    <t>Target Date</t>
  </si>
  <si>
    <t xml:space="preserve">Budget </t>
  </si>
  <si>
    <t>To revise the national policy framework for WEGE in line with new institutional arrangements</t>
  </si>
  <si>
    <t xml:space="preserve">Convene three Consultative Meetings </t>
  </si>
  <si>
    <t>Report on consultative meetings ( Stakeholder contributions, identify key focus areas for policy review</t>
  </si>
  <si>
    <t>Draft Revised Policy</t>
  </si>
  <si>
    <t xml:space="preserve">Final Draft Policy </t>
  </si>
  <si>
    <t>Develop implementation guidelines</t>
  </si>
  <si>
    <t>Guidelines developed</t>
  </si>
  <si>
    <t xml:space="preserve">Undertake Cabinet Proceccess for approval </t>
  </si>
  <si>
    <t>Cabinet approved revised policy</t>
  </si>
  <si>
    <t>Implementation of review findings and recommendations on the following legislations:                       Domestic Violence, Sexual Offences and Related Matters Act</t>
  </si>
  <si>
    <t>1)Develop Plan of Action for implementing recommendations for each legislation                2)Convene Consultations</t>
  </si>
  <si>
    <t>Report on impementation of POA in relation to each piece of legislation                     2) Report outcomes of consultative meetings</t>
  </si>
  <si>
    <t>Consultations on  Bills in Parliament that affect women</t>
  </si>
  <si>
    <t xml:space="preserve">1) Convene Consultation with NGM on the following Bills:Prevention and combating of trafficking in Persons, Draft Prostitution,Traditional Courts, Muslim Marriages                              </t>
  </si>
  <si>
    <t>1)Analysis report on each Bill to input on the parliamentary process</t>
  </si>
  <si>
    <t>Gender Equality Bill including 50/50 parity</t>
  </si>
  <si>
    <t xml:space="preserve">1)Convene consultations                                                             2) Establish drafting Task Team  with SALRC                        </t>
  </si>
  <si>
    <t>1) Report consultations    2) Working Draft equality bill</t>
  </si>
  <si>
    <t xml:space="preserve">To coordinate implementation of 365 Days Action Plan and 16 Day Activism Campaign </t>
  </si>
  <si>
    <t>Partnership meeting with NPA as implementing lead department on 365 days</t>
  </si>
  <si>
    <t>MOU developed</t>
  </si>
  <si>
    <t>Consultation meetings</t>
  </si>
  <si>
    <t>Report on consultation meetings</t>
  </si>
  <si>
    <t>Coordinate and plan for implementation of 365 days action plan</t>
  </si>
  <si>
    <t xml:space="preserve">1)Implementation Plan developed                          2) Indicators and scorecard developed        3) Two quartely progress reports and comprehensive campaign report   </t>
  </si>
  <si>
    <t>Develop concept document on 16 days campaign</t>
  </si>
  <si>
    <t>Concept document approved</t>
  </si>
  <si>
    <t>Coordination of meetings of National Coordination committee</t>
  </si>
  <si>
    <t>Report on consultations meetings ( 4 monthly meetings and weekely meetings in August and September</t>
  </si>
  <si>
    <t>Media launch</t>
  </si>
  <si>
    <t>1)Communication strategy developed           2) Draft Programme</t>
  </si>
  <si>
    <t>Opening Ceremony</t>
  </si>
  <si>
    <t>Project plan implemented</t>
  </si>
  <si>
    <t>Closing Ceremony</t>
  </si>
  <si>
    <t>Develop and coordinate plan for implementation of recommendations of impact assesment of 16 days activism campaign</t>
  </si>
  <si>
    <t>implementation report</t>
  </si>
  <si>
    <t>To coordinate planning and implementation with GPF's and provincial coordinators</t>
  </si>
  <si>
    <t>Planning meetings with GFP's at national and provincial levels</t>
  </si>
  <si>
    <t>1) Four meetings per quarter, reports developed                          2) quarterly annual assesment report developed</t>
  </si>
  <si>
    <t>To coordinate planning and implementation with the NGM</t>
  </si>
  <si>
    <t>Develop NGM Plan of Action</t>
  </si>
  <si>
    <t>1) Two strategic planning session              2) Annual Plan of Action developed and implementation report developed</t>
  </si>
  <si>
    <t>To raise awareness on WEGE issues through a public-wide advocacy process</t>
  </si>
  <si>
    <t>Commemorate National Women's Day with a focus on maternal mortality</t>
  </si>
  <si>
    <t>Commemorate international women's day</t>
  </si>
  <si>
    <t>TOTAL</t>
  </si>
  <si>
    <t>Chief Directorate:  Mainstreaming and Capacity Development on the promotion of WEGE</t>
  </si>
  <si>
    <t>Facilitate Mainstreaming of WEGE equity measures into national priorities with specific focus on work of lead departments</t>
  </si>
  <si>
    <t>Develop a three year strategic framework and implementation plan for mainstreaming equity measures for each governmnet cluster/lead department</t>
  </si>
  <si>
    <t>1) Report of meetings with individual departments, target of 37 departments and 9 provinces)                           2) Three year strategic plan developed                3)target and indicators developed an agreed with lead departments    4) Quartely reports compiled</t>
  </si>
  <si>
    <t>Facilitate mainstreaming of WEGE considerations into identified targeted projects of governmnet with a special focus on economic empowerment of womenL using empowermnet funds, women owned cooperatives and stokvels savings projects undertaken by lead departments</t>
  </si>
  <si>
    <t>Compile a comprehensive directory of all empowerment funds available to women in both governmnet and private sector</t>
  </si>
  <si>
    <t>1) Research report on available empowermnet funds                                   2) Directory of services available printed              3) analysis on existing gaps compiled</t>
  </si>
  <si>
    <t>facilitate the increase in representation of women in political and decision making levels and in decent employment</t>
  </si>
  <si>
    <t>1)Collaborate with DPSA to accelerate 50/50 parity in sms positions 2)Foster the implementation by governmnet of the 8 HOD's principle plan on WEGE and Women Manager's Week                3) report quarterly on progress</t>
  </si>
  <si>
    <t>1) MOU with DPSA             2) Quartely reports</t>
  </si>
  <si>
    <t xml:space="preserve">Facilitate employment equity targets and 50/50 parity at trade union level </t>
  </si>
  <si>
    <t>1) Consultation meetings with Trade Union Federations (x3) and trade unions (10) held                                        2) Annual progress report compiled</t>
  </si>
  <si>
    <t xml:space="preserve">Initiate an intersectoral  collaborative campaign on  50/50 parity in private sector </t>
  </si>
  <si>
    <t>1)Consultation meetings with private sector organsiations (x3)                         2) Annual progress report compiled</t>
  </si>
  <si>
    <t>Chief Directorate:  Monitoring and Evaluation,Research and Development on the promotion of WEGE</t>
  </si>
  <si>
    <t>Budget</t>
  </si>
  <si>
    <t xml:space="preserve">Establishment and implementation of WEGE perfomance tracking, verification and perfomance evaluation including comprehensive reporting systems </t>
  </si>
  <si>
    <t>Develop M&amp;E system with the production of sex and disaregated data using gender-responsive indicators to inform planning</t>
  </si>
  <si>
    <t>1)M&amp;E tracking system         2) Gender responsive indicators and scorecard    3) quarterly reports from each department compiled                                        4) prelimenary database established                                  5) Annual oversight report on progress</t>
  </si>
  <si>
    <t>Undertake periodic national gender audit</t>
  </si>
  <si>
    <t>One audit report( gap identification and recomendatons)</t>
  </si>
  <si>
    <t>Feburay 2011</t>
  </si>
  <si>
    <t>Compliance with sub-regional, continental and international obligations</t>
  </si>
  <si>
    <t>Ratification of SADC protocol on Gender and Development</t>
  </si>
  <si>
    <t>1)Protocol submitted to national parliament for ratification                                    2) Domestication through national policy</t>
  </si>
  <si>
    <t>Presentation to CEDAW committee</t>
  </si>
  <si>
    <t>1)Task team established     2) Consultation meetings convened                                       3) Responses to committee's questions prepared an submitted        4) national delegation established</t>
  </si>
  <si>
    <t>Commonwealth Mid-Term review Report on POA for WEGE (2010) 9WAMM preparations</t>
  </si>
  <si>
    <t>1)Response to questionnaire                             2) Macroeconomic paper drafted                                             3) National delegation to 9WAMM established</t>
  </si>
  <si>
    <t>Development of AU report</t>
  </si>
  <si>
    <t>1) Draft report developed    2) cabinet approved report                                               3) Report submitted to AU</t>
  </si>
  <si>
    <t>UNCSW report back</t>
  </si>
  <si>
    <t>1)Report drafted                        2) Report back meeting convened                                       3) Plan of action for implementation of recommendations developed</t>
  </si>
  <si>
    <t>UNCSW 55th Session preprations</t>
  </si>
  <si>
    <t>1) Consultation meeting convened                                       2) Country position paper developed                                     3) National delegation established                                  4) National delegation participation report developed</t>
  </si>
  <si>
    <t>ANNUAL BRANCH TOTAL</t>
  </si>
  <si>
    <t>Note: Total allocation for the Branch minus compensation is: 5, 142,000.00</t>
  </si>
  <si>
    <t>OPERATIONAL PLAN 2010/11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</si>
</sst>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.00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8" fillId="0" borderId="10" xfId="0" applyFont="1" applyBorder="1" applyAlignment="1">
      <alignment horizontal="left" vertical="top" wrapText="1"/>
    </xf>
    <xf numFmtId="17" fontId="18" fillId="0" borderId="10" xfId="0" applyNumberFormat="1" applyFont="1" applyBorder="1" applyAlignment="1">
      <alignment horizontal="left" vertical="top" wrapText="1"/>
    </xf>
    <xf numFmtId="0" fontId="19" fillId="0" borderId="10" xfId="55" applyFont="1" applyBorder="1" applyAlignment="1">
      <alignment horizontal="left" vertical="top" wrapText="1" shrinkToFit="1"/>
      <protection/>
    </xf>
    <xf numFmtId="172" fontId="18" fillId="0" borderId="10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172" fontId="0" fillId="0" borderId="12" xfId="0" applyNumberForma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172" fontId="18" fillId="0" borderId="10" xfId="0" applyNumberFormat="1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172" fontId="20" fillId="0" borderId="10" xfId="0" applyNumberFormat="1" applyFon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172" fontId="18" fillId="0" borderId="10" xfId="0" applyNumberFormat="1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17" fontId="18" fillId="0" borderId="10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0" fillId="0" borderId="29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30" xfId="0" applyFont="1" applyBorder="1" applyAlignment="1">
      <alignment horizontal="center" vertical="top"/>
    </xf>
    <xf numFmtId="0" fontId="20" fillId="0" borderId="1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30" xfId="0" applyFont="1" applyBorder="1" applyAlignment="1">
      <alignment horizontal="left" vertical="top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9" fillId="0" borderId="19" xfId="55" applyFont="1" applyBorder="1" applyAlignment="1">
      <alignment horizontal="left" vertical="top" wrapText="1" shrinkToFit="1"/>
      <protection/>
    </xf>
    <xf numFmtId="0" fontId="19" fillId="0" borderId="10" xfId="55" applyFont="1" applyBorder="1" applyAlignment="1">
      <alignment horizontal="left" vertical="top" wrapText="1" shrinkToFit="1"/>
      <protection/>
    </xf>
    <xf numFmtId="0" fontId="0" fillId="0" borderId="1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0" fillId="0" borderId="35" xfId="0" applyFont="1" applyBorder="1" applyAlignment="1">
      <alignment horizontal="center" vertical="top"/>
    </xf>
    <xf numFmtId="0" fontId="20" fillId="0" borderId="36" xfId="0" applyFont="1" applyBorder="1" applyAlignment="1">
      <alignment horizontal="center" vertical="top"/>
    </xf>
    <xf numFmtId="0" fontId="20" fillId="0" borderId="37" xfId="0" applyFont="1" applyBorder="1" applyAlignment="1">
      <alignment horizontal="center" vertical="top"/>
    </xf>
    <xf numFmtId="0" fontId="18" fillId="0" borderId="27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0" fontId="18" fillId="0" borderId="1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20" fillId="0" borderId="39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20" fillId="0" borderId="40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top"/>
    </xf>
    <xf numFmtId="0" fontId="20" fillId="0" borderId="42" xfId="0" applyFont="1" applyBorder="1" applyAlignment="1">
      <alignment horizontal="left" vertical="top"/>
    </xf>
    <xf numFmtId="0" fontId="20" fillId="0" borderId="43" xfId="0" applyFont="1" applyBorder="1" applyAlignment="1">
      <alignment horizontal="left" vertical="top"/>
    </xf>
    <xf numFmtId="172" fontId="20" fillId="0" borderId="10" xfId="0" applyNumberFormat="1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172" fontId="18" fillId="0" borderId="10" xfId="0" applyNumberFormat="1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5" sqref="G5:K5"/>
    </sheetView>
  </sheetViews>
  <sheetFormatPr defaultColWidth="9.140625" defaultRowHeight="15"/>
  <cols>
    <col min="2" max="2" width="14.28125" style="0" customWidth="1"/>
    <col min="3" max="3" width="16.00390625" style="0" customWidth="1"/>
    <col min="4" max="4" width="20.7109375" style="0" customWidth="1"/>
    <col min="5" max="5" width="16.8515625" style="0" customWidth="1"/>
    <col min="6" max="6" width="14.140625" style="0" customWidth="1"/>
  </cols>
  <sheetData>
    <row r="1" spans="1:18" ht="15.75">
      <c r="A1" s="33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6"/>
      <c r="M1" s="6"/>
      <c r="N1" s="6"/>
      <c r="O1" s="6"/>
      <c r="P1" s="6"/>
      <c r="Q1" s="6"/>
      <c r="R1" s="6"/>
    </row>
    <row r="2" spans="1:18" ht="15.7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7"/>
      <c r="M2" s="7"/>
      <c r="N2" s="7"/>
      <c r="O2" s="7"/>
      <c r="P2" s="7"/>
      <c r="Q2" s="7"/>
      <c r="R2" s="7"/>
    </row>
    <row r="3" spans="1:18" ht="15.7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6"/>
      <c r="M3" s="6"/>
      <c r="N3" s="6"/>
      <c r="O3" s="6"/>
      <c r="P3" s="6"/>
      <c r="Q3" s="6"/>
      <c r="R3" s="6"/>
    </row>
    <row r="4" spans="1:11" ht="15.75">
      <c r="A4" s="46" t="s">
        <v>2</v>
      </c>
      <c r="B4" s="47"/>
      <c r="C4" s="3" t="s">
        <v>3</v>
      </c>
      <c r="D4" s="3" t="s">
        <v>4</v>
      </c>
      <c r="E4" s="3" t="s">
        <v>5</v>
      </c>
      <c r="F4" s="3" t="s">
        <v>6</v>
      </c>
      <c r="G4" s="28"/>
      <c r="H4" s="29"/>
      <c r="I4" s="29"/>
      <c r="J4" s="29"/>
      <c r="K4" s="30"/>
    </row>
    <row r="5" spans="1:11" ht="126">
      <c r="A5" s="23" t="s">
        <v>7</v>
      </c>
      <c r="B5" s="48"/>
      <c r="C5" s="1" t="s">
        <v>8</v>
      </c>
      <c r="D5" s="1" t="s">
        <v>9</v>
      </c>
      <c r="E5" s="2">
        <v>40422</v>
      </c>
      <c r="F5" s="4">
        <v>80000</v>
      </c>
      <c r="G5" s="28"/>
      <c r="H5" s="29"/>
      <c r="I5" s="29"/>
      <c r="J5" s="29"/>
      <c r="K5" s="30"/>
    </row>
    <row r="6" spans="1:11" ht="31.5">
      <c r="A6" s="49"/>
      <c r="B6" s="48"/>
      <c r="C6" s="1" t="s">
        <v>10</v>
      </c>
      <c r="D6" s="1" t="s">
        <v>11</v>
      </c>
      <c r="E6" s="2">
        <v>40422</v>
      </c>
      <c r="F6" s="4">
        <v>200000</v>
      </c>
      <c r="G6" s="28"/>
      <c r="H6" s="29"/>
      <c r="I6" s="29"/>
      <c r="J6" s="29"/>
      <c r="K6" s="30"/>
    </row>
    <row r="7" spans="1:11" ht="15.75">
      <c r="A7" s="49"/>
      <c r="B7" s="48"/>
      <c r="C7" s="1"/>
      <c r="D7" s="1"/>
      <c r="E7" s="1"/>
      <c r="F7" s="4"/>
      <c r="G7" s="28"/>
      <c r="H7" s="29"/>
      <c r="I7" s="29"/>
      <c r="J7" s="29"/>
      <c r="K7" s="30"/>
    </row>
    <row r="8" spans="1:11" ht="47.25">
      <c r="A8" s="49"/>
      <c r="B8" s="48"/>
      <c r="C8" s="1" t="s">
        <v>12</v>
      </c>
      <c r="D8" s="1" t="s">
        <v>13</v>
      </c>
      <c r="E8" s="2">
        <v>40422</v>
      </c>
      <c r="F8" s="4">
        <v>50000</v>
      </c>
      <c r="G8" s="28"/>
      <c r="H8" s="29"/>
      <c r="I8" s="29"/>
      <c r="J8" s="29"/>
      <c r="K8" s="30"/>
    </row>
    <row r="9" spans="1:11" ht="15">
      <c r="A9" s="49"/>
      <c r="B9" s="48"/>
      <c r="C9" s="18" t="s">
        <v>14</v>
      </c>
      <c r="D9" s="18" t="s">
        <v>15</v>
      </c>
      <c r="E9" s="22">
        <v>40513</v>
      </c>
      <c r="F9" s="19">
        <v>10000</v>
      </c>
      <c r="G9" s="42"/>
      <c r="H9" s="43"/>
      <c r="I9" s="43"/>
      <c r="J9" s="43"/>
      <c r="K9" s="44"/>
    </row>
    <row r="10" spans="1:11" ht="15">
      <c r="A10" s="49"/>
      <c r="B10" s="48"/>
      <c r="C10" s="18"/>
      <c r="D10" s="18"/>
      <c r="E10" s="22"/>
      <c r="F10" s="19"/>
      <c r="G10" s="45"/>
      <c r="H10" s="24"/>
      <c r="I10" s="24"/>
      <c r="J10" s="24"/>
      <c r="K10" s="14"/>
    </row>
    <row r="11" spans="1:11" ht="15">
      <c r="A11" s="49"/>
      <c r="B11" s="48"/>
      <c r="C11" s="18"/>
      <c r="D11" s="18"/>
      <c r="E11" s="22"/>
      <c r="F11" s="19"/>
      <c r="G11" s="15"/>
      <c r="H11" s="16"/>
      <c r="I11" s="16"/>
      <c r="J11" s="16"/>
      <c r="K11" s="17"/>
    </row>
    <row r="12" spans="1:11" ht="126">
      <c r="A12" s="18" t="s">
        <v>16</v>
      </c>
      <c r="B12" s="18"/>
      <c r="C12" s="1" t="s">
        <v>17</v>
      </c>
      <c r="D12" s="1" t="s">
        <v>18</v>
      </c>
      <c r="E12" s="2">
        <v>40603</v>
      </c>
      <c r="F12" s="4">
        <v>60000</v>
      </c>
      <c r="G12" s="28"/>
      <c r="H12" s="29"/>
      <c r="I12" s="29"/>
      <c r="J12" s="29"/>
      <c r="K12" s="30"/>
    </row>
    <row r="13" spans="1:11" ht="189">
      <c r="A13" s="18" t="s">
        <v>19</v>
      </c>
      <c r="B13" s="18"/>
      <c r="C13" s="5" t="s">
        <v>20</v>
      </c>
      <c r="D13" s="1" t="s">
        <v>21</v>
      </c>
      <c r="E13" s="2">
        <v>40452</v>
      </c>
      <c r="F13" s="4">
        <v>100000</v>
      </c>
      <c r="G13" s="28"/>
      <c r="H13" s="29"/>
      <c r="I13" s="29"/>
      <c r="J13" s="29"/>
      <c r="K13" s="30"/>
    </row>
    <row r="14" spans="1:11" ht="94.5">
      <c r="A14" s="20" t="s">
        <v>22</v>
      </c>
      <c r="B14" s="21"/>
      <c r="C14" s="1" t="s">
        <v>23</v>
      </c>
      <c r="D14" s="1" t="s">
        <v>24</v>
      </c>
      <c r="E14" s="2">
        <v>40603</v>
      </c>
      <c r="F14" s="4">
        <v>100000</v>
      </c>
      <c r="G14" s="28"/>
      <c r="H14" s="29"/>
      <c r="I14" s="29"/>
      <c r="J14" s="29"/>
      <c r="K14" s="30"/>
    </row>
    <row r="15" spans="1:11" ht="110.25">
      <c r="A15" s="18" t="s">
        <v>25</v>
      </c>
      <c r="B15" s="18"/>
      <c r="C15" s="1" t="s">
        <v>26</v>
      </c>
      <c r="D15" s="1" t="s">
        <v>27</v>
      </c>
      <c r="E15" s="2">
        <v>40299</v>
      </c>
      <c r="F15" s="4">
        <v>0</v>
      </c>
      <c r="G15" s="28"/>
      <c r="H15" s="29"/>
      <c r="I15" s="29"/>
      <c r="J15" s="29"/>
      <c r="K15" s="30"/>
    </row>
    <row r="16" spans="1:11" ht="47.25">
      <c r="A16" s="18"/>
      <c r="B16" s="18"/>
      <c r="C16" s="1" t="s">
        <v>28</v>
      </c>
      <c r="D16" s="1" t="s">
        <v>29</v>
      </c>
      <c r="E16" s="2">
        <v>40330</v>
      </c>
      <c r="F16" s="4">
        <v>50000</v>
      </c>
      <c r="G16" s="28"/>
      <c r="H16" s="29"/>
      <c r="I16" s="29"/>
      <c r="J16" s="29"/>
      <c r="K16" s="30"/>
    </row>
    <row r="17" spans="1:11" ht="126">
      <c r="A17" s="18"/>
      <c r="B17" s="18"/>
      <c r="C17" s="1" t="s">
        <v>30</v>
      </c>
      <c r="D17" s="1" t="s">
        <v>31</v>
      </c>
      <c r="E17" s="2">
        <v>40238</v>
      </c>
      <c r="F17" s="4">
        <v>0</v>
      </c>
      <c r="G17" s="28"/>
      <c r="H17" s="29"/>
      <c r="I17" s="29"/>
      <c r="J17" s="29"/>
      <c r="K17" s="30"/>
    </row>
    <row r="18" spans="1:11" ht="63">
      <c r="A18" s="18"/>
      <c r="B18" s="18"/>
      <c r="C18" s="1" t="s">
        <v>32</v>
      </c>
      <c r="D18" s="1" t="s">
        <v>33</v>
      </c>
      <c r="E18" s="2">
        <v>40299</v>
      </c>
      <c r="F18" s="4">
        <v>0</v>
      </c>
      <c r="G18" s="28"/>
      <c r="H18" s="29"/>
      <c r="I18" s="29"/>
      <c r="J18" s="29"/>
      <c r="K18" s="30"/>
    </row>
    <row r="19" spans="1:11" ht="110.25">
      <c r="A19" s="18"/>
      <c r="B19" s="18"/>
      <c r="C19" s="1" t="s">
        <v>34</v>
      </c>
      <c r="D19" s="1" t="s">
        <v>35</v>
      </c>
      <c r="E19" s="2">
        <v>40483</v>
      </c>
      <c r="F19" s="4">
        <v>50000</v>
      </c>
      <c r="G19" s="28"/>
      <c r="H19" s="29"/>
      <c r="I19" s="29"/>
      <c r="J19" s="29"/>
      <c r="K19" s="30"/>
    </row>
    <row r="20" spans="1:11" ht="47.25">
      <c r="A20" s="18"/>
      <c r="B20" s="18"/>
      <c r="C20" s="1" t="s">
        <v>36</v>
      </c>
      <c r="D20" s="1" t="s">
        <v>37</v>
      </c>
      <c r="E20" s="2">
        <v>40422</v>
      </c>
      <c r="F20" s="4">
        <v>30000</v>
      </c>
      <c r="G20" s="28"/>
      <c r="H20" s="29"/>
      <c r="I20" s="29"/>
      <c r="J20" s="29"/>
      <c r="K20" s="30"/>
    </row>
    <row r="21" spans="1:11" ht="31.5">
      <c r="A21" s="18"/>
      <c r="B21" s="18"/>
      <c r="C21" s="1" t="s">
        <v>38</v>
      </c>
      <c r="D21" s="1" t="s">
        <v>39</v>
      </c>
      <c r="E21" s="2">
        <v>40483</v>
      </c>
      <c r="F21" s="4">
        <v>100000</v>
      </c>
      <c r="G21" s="28"/>
      <c r="H21" s="29"/>
      <c r="I21" s="29"/>
      <c r="J21" s="29"/>
      <c r="K21" s="30"/>
    </row>
    <row r="22" spans="1:11" ht="31.5">
      <c r="A22" s="18"/>
      <c r="B22" s="18"/>
      <c r="C22" s="1" t="s">
        <v>40</v>
      </c>
      <c r="D22" s="1" t="s">
        <v>39</v>
      </c>
      <c r="E22" s="2">
        <v>40483</v>
      </c>
      <c r="F22" s="4">
        <v>100000</v>
      </c>
      <c r="G22" s="28"/>
      <c r="H22" s="29"/>
      <c r="I22" s="29"/>
      <c r="J22" s="29"/>
      <c r="K22" s="30"/>
    </row>
    <row r="23" spans="1:11" ht="173.25">
      <c r="A23" s="18"/>
      <c r="B23" s="18"/>
      <c r="C23" s="1" t="s">
        <v>41</v>
      </c>
      <c r="D23" s="1" t="s">
        <v>42</v>
      </c>
      <c r="E23" s="2">
        <v>40603</v>
      </c>
      <c r="F23" s="4">
        <v>0</v>
      </c>
      <c r="G23" s="28"/>
      <c r="H23" s="29"/>
      <c r="I23" s="29"/>
      <c r="J23" s="29"/>
      <c r="K23" s="30"/>
    </row>
    <row r="24" spans="1:11" ht="94.5">
      <c r="A24" s="23" t="s">
        <v>43</v>
      </c>
      <c r="B24" s="18"/>
      <c r="C24" s="1" t="s">
        <v>44</v>
      </c>
      <c r="D24" s="1" t="s">
        <v>45</v>
      </c>
      <c r="E24" s="2">
        <v>40603</v>
      </c>
      <c r="F24" s="4">
        <v>70000</v>
      </c>
      <c r="G24" s="28"/>
      <c r="H24" s="29"/>
      <c r="I24" s="29"/>
      <c r="J24" s="29"/>
      <c r="K24" s="30"/>
    </row>
    <row r="25" spans="1:11" ht="94.5">
      <c r="A25" s="23" t="s">
        <v>46</v>
      </c>
      <c r="B25" s="18"/>
      <c r="C25" s="1" t="s">
        <v>47</v>
      </c>
      <c r="D25" s="1" t="s">
        <v>48</v>
      </c>
      <c r="E25" s="2">
        <v>40603</v>
      </c>
      <c r="F25" s="4">
        <v>50000</v>
      </c>
      <c r="G25" s="28"/>
      <c r="H25" s="29"/>
      <c r="I25" s="29"/>
      <c r="J25" s="29"/>
      <c r="K25" s="30"/>
    </row>
    <row r="26" spans="1:11" ht="94.5">
      <c r="A26" s="23" t="s">
        <v>49</v>
      </c>
      <c r="B26" s="18"/>
      <c r="C26" s="1" t="s">
        <v>50</v>
      </c>
      <c r="D26" s="1" t="s">
        <v>39</v>
      </c>
      <c r="E26" s="2">
        <v>40391</v>
      </c>
      <c r="F26" s="4">
        <v>300000</v>
      </c>
      <c r="G26" s="28"/>
      <c r="H26" s="29"/>
      <c r="I26" s="29"/>
      <c r="J26" s="29"/>
      <c r="K26" s="30"/>
    </row>
    <row r="27" spans="1:11" ht="15">
      <c r="A27" s="23"/>
      <c r="B27" s="18"/>
      <c r="C27" s="18" t="s">
        <v>51</v>
      </c>
      <c r="D27" s="18" t="s">
        <v>39</v>
      </c>
      <c r="E27" s="22">
        <v>40603</v>
      </c>
      <c r="F27" s="19">
        <v>30000</v>
      </c>
      <c r="G27" s="42"/>
      <c r="H27" s="43"/>
      <c r="I27" s="43"/>
      <c r="J27" s="43"/>
      <c r="K27" s="44"/>
    </row>
    <row r="28" spans="1:11" ht="15">
      <c r="A28" s="23"/>
      <c r="B28" s="18"/>
      <c r="C28" s="18"/>
      <c r="D28" s="18"/>
      <c r="E28" s="22"/>
      <c r="F28" s="19"/>
      <c r="G28" s="45"/>
      <c r="H28" s="24"/>
      <c r="I28" s="24"/>
      <c r="J28" s="24"/>
      <c r="K28" s="14"/>
    </row>
    <row r="29" spans="1:11" ht="28.5" customHeight="1">
      <c r="A29" s="23"/>
      <c r="B29" s="18"/>
      <c r="C29" s="18"/>
      <c r="D29" s="18"/>
      <c r="E29" s="22"/>
      <c r="F29" s="19"/>
      <c r="G29" s="15"/>
      <c r="H29" s="16"/>
      <c r="I29" s="16"/>
      <c r="J29" s="16"/>
      <c r="K29" s="17"/>
    </row>
    <row r="30" spans="1:11" ht="15.75" thickBot="1">
      <c r="A30" s="31" t="s">
        <v>52</v>
      </c>
      <c r="B30" s="32"/>
      <c r="C30" s="32"/>
      <c r="D30" s="32"/>
      <c r="E30" s="32"/>
      <c r="F30" s="8">
        <f>SUM(F5:F29)</f>
        <v>1380000</v>
      </c>
      <c r="G30" s="25"/>
      <c r="H30" s="26"/>
      <c r="I30" s="26"/>
      <c r="J30" s="26"/>
      <c r="K30" s="27"/>
    </row>
  </sheetData>
  <sheetProtection/>
  <mergeCells count="44">
    <mergeCell ref="D9:D11"/>
    <mergeCell ref="E9:E11"/>
    <mergeCell ref="A15:B23"/>
    <mergeCell ref="A4:B4"/>
    <mergeCell ref="A5:B11"/>
    <mergeCell ref="C9:C11"/>
    <mergeCell ref="F9:F11"/>
    <mergeCell ref="A14:B14"/>
    <mergeCell ref="E27:E29"/>
    <mergeCell ref="F27:F29"/>
    <mergeCell ref="A24:B24"/>
    <mergeCell ref="A25:B25"/>
    <mergeCell ref="A12:B12"/>
    <mergeCell ref="A13:B13"/>
    <mergeCell ref="A26:B29"/>
    <mergeCell ref="C27:C29"/>
    <mergeCell ref="D27:D29"/>
    <mergeCell ref="G22:K22"/>
    <mergeCell ref="G23:K23"/>
    <mergeCell ref="G24:K24"/>
    <mergeCell ref="G25:K25"/>
    <mergeCell ref="G26:K26"/>
    <mergeCell ref="G27:K29"/>
    <mergeCell ref="G12:K12"/>
    <mergeCell ref="G13:K13"/>
    <mergeCell ref="G15:K15"/>
    <mergeCell ref="G16:K16"/>
    <mergeCell ref="A30:E30"/>
    <mergeCell ref="A1:K1"/>
    <mergeCell ref="A2:K2"/>
    <mergeCell ref="A3:K3"/>
    <mergeCell ref="G4:K4"/>
    <mergeCell ref="G5:K5"/>
    <mergeCell ref="G6:K6"/>
    <mergeCell ref="G7:K7"/>
    <mergeCell ref="G8:K8"/>
    <mergeCell ref="G9:K11"/>
    <mergeCell ref="G30:K30"/>
    <mergeCell ref="G19:K19"/>
    <mergeCell ref="G20:K20"/>
    <mergeCell ref="G14:K14"/>
    <mergeCell ref="G17:K17"/>
    <mergeCell ref="G18:K18"/>
    <mergeCell ref="G21:K21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4" sqref="A4:F4"/>
    </sheetView>
  </sheetViews>
  <sheetFormatPr defaultColWidth="9.140625" defaultRowHeight="15"/>
  <cols>
    <col min="2" max="2" width="17.28125" style="0" customWidth="1"/>
    <col min="3" max="3" width="23.28125" style="0" customWidth="1"/>
    <col min="4" max="4" width="22.7109375" style="0" customWidth="1"/>
    <col min="5" max="5" width="15.28125" style="0" customWidth="1"/>
    <col min="6" max="6" width="20.421875" style="0" customWidth="1"/>
  </cols>
  <sheetData>
    <row r="1" spans="1:11" ht="16.5" thickBot="1">
      <c r="A1" s="50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5.7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15.75">
      <c r="A3" s="39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5.75">
      <c r="A4" s="46" t="s">
        <v>2</v>
      </c>
      <c r="B4" s="47"/>
      <c r="C4" s="3" t="s">
        <v>3</v>
      </c>
      <c r="D4" s="3" t="s">
        <v>4</v>
      </c>
      <c r="E4" s="3" t="s">
        <v>5</v>
      </c>
      <c r="F4" s="3" t="s">
        <v>6</v>
      </c>
      <c r="G4" s="58"/>
      <c r="H4" s="58"/>
      <c r="I4" s="58"/>
      <c r="J4" s="58"/>
      <c r="K4" s="59"/>
    </row>
    <row r="5" spans="1:11" ht="189">
      <c r="A5" s="56" t="s">
        <v>54</v>
      </c>
      <c r="B5" s="57"/>
      <c r="C5" s="9" t="s">
        <v>55</v>
      </c>
      <c r="D5" s="9" t="s">
        <v>56</v>
      </c>
      <c r="E5" s="2">
        <v>40969</v>
      </c>
      <c r="F5" s="10">
        <v>800000</v>
      </c>
      <c r="G5" s="58"/>
      <c r="H5" s="58"/>
      <c r="I5" s="58"/>
      <c r="J5" s="58"/>
      <c r="K5" s="59"/>
    </row>
    <row r="6" spans="1:11" ht="126">
      <c r="A6" s="56" t="s">
        <v>57</v>
      </c>
      <c r="B6" s="57"/>
      <c r="C6" s="9" t="s">
        <v>58</v>
      </c>
      <c r="D6" s="9" t="s">
        <v>59</v>
      </c>
      <c r="E6" s="2">
        <v>40575</v>
      </c>
      <c r="F6" s="10">
        <v>800000</v>
      </c>
      <c r="G6" s="58"/>
      <c r="H6" s="58"/>
      <c r="I6" s="58"/>
      <c r="J6" s="58"/>
      <c r="K6" s="59"/>
    </row>
    <row r="7" spans="1:11" ht="173.25">
      <c r="A7" s="56" t="s">
        <v>60</v>
      </c>
      <c r="B7" s="57"/>
      <c r="C7" s="9" t="s">
        <v>61</v>
      </c>
      <c r="D7" s="9" t="s">
        <v>62</v>
      </c>
      <c r="E7" s="2">
        <v>40603</v>
      </c>
      <c r="F7" s="10">
        <v>250000</v>
      </c>
      <c r="G7" s="58"/>
      <c r="H7" s="58"/>
      <c r="I7" s="58"/>
      <c r="J7" s="58"/>
      <c r="K7" s="59"/>
    </row>
    <row r="8" spans="1:11" ht="110.25">
      <c r="A8" s="56"/>
      <c r="B8" s="57"/>
      <c r="C8" s="9" t="s">
        <v>63</v>
      </c>
      <c r="D8" s="9" t="s">
        <v>64</v>
      </c>
      <c r="E8" s="2">
        <v>40603</v>
      </c>
      <c r="F8" s="10">
        <v>200000</v>
      </c>
      <c r="G8" s="58"/>
      <c r="H8" s="58"/>
      <c r="I8" s="58"/>
      <c r="J8" s="58"/>
      <c r="K8" s="59"/>
    </row>
    <row r="9" spans="1:11" ht="94.5">
      <c r="A9" s="56"/>
      <c r="B9" s="57"/>
      <c r="C9" s="9" t="s">
        <v>65</v>
      </c>
      <c r="D9" s="9" t="s">
        <v>66</v>
      </c>
      <c r="E9" s="2">
        <v>40575</v>
      </c>
      <c r="F9" s="10">
        <v>250000</v>
      </c>
      <c r="G9" s="58"/>
      <c r="H9" s="58"/>
      <c r="I9" s="58"/>
      <c r="J9" s="58"/>
      <c r="K9" s="59"/>
    </row>
    <row r="10" spans="1:11" ht="15.75" customHeight="1">
      <c r="A10" s="62" t="s">
        <v>52</v>
      </c>
      <c r="B10" s="63"/>
      <c r="C10" s="63"/>
      <c r="D10" s="63"/>
      <c r="E10" s="64"/>
      <c r="F10" s="68">
        <v>2300000</v>
      </c>
      <c r="G10" s="58"/>
      <c r="H10" s="58"/>
      <c r="I10" s="58"/>
      <c r="J10" s="58"/>
      <c r="K10" s="59"/>
    </row>
    <row r="11" spans="1:11" ht="15.75" thickBot="1">
      <c r="A11" s="65"/>
      <c r="B11" s="66"/>
      <c r="C11" s="66"/>
      <c r="D11" s="66"/>
      <c r="E11" s="67"/>
      <c r="F11" s="69"/>
      <c r="G11" s="60"/>
      <c r="H11" s="60"/>
      <c r="I11" s="60"/>
      <c r="J11" s="60"/>
      <c r="K11" s="61"/>
    </row>
  </sheetData>
  <sheetProtection/>
  <mergeCells count="16">
    <mergeCell ref="G10:K11"/>
    <mergeCell ref="A10:E11"/>
    <mergeCell ref="F10:F11"/>
    <mergeCell ref="A4:B4"/>
    <mergeCell ref="G4:K4"/>
    <mergeCell ref="G5:K5"/>
    <mergeCell ref="G6:K6"/>
    <mergeCell ref="G7:K7"/>
    <mergeCell ref="G8:K8"/>
    <mergeCell ref="G9:K9"/>
    <mergeCell ref="A1:K1"/>
    <mergeCell ref="A2:K2"/>
    <mergeCell ref="A3:K3"/>
    <mergeCell ref="A7:B9"/>
    <mergeCell ref="A5:B5"/>
    <mergeCell ref="A6:B6"/>
  </mergeCells>
  <printOptions headings="1"/>
  <pageMargins left="0.7086614173228347" right="0.7086614173228347" top="0.7480314960629921" bottom="0.7480314960629921" header="0.31496062992125984" footer="0.31496062992125984"/>
  <pageSetup orientation="landscape" paperSize="9" scale="8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2" max="2" width="22.421875" style="0" customWidth="1"/>
    <col min="3" max="3" width="19.57421875" style="0" customWidth="1"/>
    <col min="4" max="4" width="15.7109375" style="0" customWidth="1"/>
    <col min="5" max="5" width="14.140625" style="0" customWidth="1"/>
    <col min="6" max="6" width="15.57421875" style="0" customWidth="1"/>
    <col min="11" max="11" width="15.421875" style="0" customWidth="1"/>
  </cols>
  <sheetData>
    <row r="1" spans="1:11" ht="15.75">
      <c r="A1" s="33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5.7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15.75">
      <c r="A3" s="39" t="s">
        <v>67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5.75">
      <c r="A4" s="46" t="s">
        <v>2</v>
      </c>
      <c r="B4" s="47"/>
      <c r="C4" s="3" t="s">
        <v>3</v>
      </c>
      <c r="D4" s="3" t="s">
        <v>4</v>
      </c>
      <c r="E4" s="3" t="s">
        <v>5</v>
      </c>
      <c r="F4" s="3" t="s">
        <v>68</v>
      </c>
      <c r="G4" s="58"/>
      <c r="H4" s="58"/>
      <c r="I4" s="58"/>
      <c r="J4" s="58"/>
      <c r="K4" s="59"/>
    </row>
    <row r="5" spans="1:11" ht="283.5">
      <c r="A5" s="56" t="s">
        <v>69</v>
      </c>
      <c r="B5" s="57"/>
      <c r="C5" s="9" t="s">
        <v>70</v>
      </c>
      <c r="D5" s="9" t="s">
        <v>71</v>
      </c>
      <c r="E5" s="2">
        <v>40603</v>
      </c>
      <c r="F5" s="10">
        <v>400000</v>
      </c>
      <c r="G5" s="58"/>
      <c r="H5" s="58"/>
      <c r="I5" s="58"/>
      <c r="J5" s="58"/>
      <c r="K5" s="59"/>
    </row>
    <row r="6" spans="1:11" ht="94.5">
      <c r="A6" s="56"/>
      <c r="B6" s="57"/>
      <c r="C6" s="9" t="s">
        <v>72</v>
      </c>
      <c r="D6" s="9" t="s">
        <v>73</v>
      </c>
      <c r="E6" s="1" t="s">
        <v>74</v>
      </c>
      <c r="F6" s="10">
        <v>400000</v>
      </c>
      <c r="G6" s="58"/>
      <c r="H6" s="58"/>
      <c r="I6" s="58"/>
      <c r="J6" s="58"/>
      <c r="K6" s="59"/>
    </row>
    <row r="7" spans="1:11" ht="141.75">
      <c r="A7" s="23" t="s">
        <v>75</v>
      </c>
      <c r="B7" s="18"/>
      <c r="C7" s="1" t="s">
        <v>76</v>
      </c>
      <c r="D7" s="1" t="s">
        <v>77</v>
      </c>
      <c r="E7" s="2">
        <v>40664</v>
      </c>
      <c r="F7" s="10">
        <v>40000</v>
      </c>
      <c r="G7" s="58"/>
      <c r="H7" s="58"/>
      <c r="I7" s="58"/>
      <c r="J7" s="58"/>
      <c r="K7" s="59"/>
    </row>
    <row r="8" spans="1:11" ht="15">
      <c r="A8" s="23"/>
      <c r="B8" s="18"/>
      <c r="C8" s="18" t="s">
        <v>78</v>
      </c>
      <c r="D8" s="18" t="s">
        <v>79</v>
      </c>
      <c r="E8" s="22">
        <v>40513</v>
      </c>
      <c r="F8" s="70">
        <v>200000</v>
      </c>
      <c r="G8" s="58"/>
      <c r="H8" s="58"/>
      <c r="I8" s="58"/>
      <c r="J8" s="58"/>
      <c r="K8" s="59"/>
    </row>
    <row r="9" spans="1:11" ht="15">
      <c r="A9" s="23"/>
      <c r="B9" s="18"/>
      <c r="C9" s="18"/>
      <c r="D9" s="18"/>
      <c r="E9" s="22"/>
      <c r="F9" s="70"/>
      <c r="G9" s="58"/>
      <c r="H9" s="58"/>
      <c r="I9" s="58"/>
      <c r="J9" s="58"/>
      <c r="K9" s="59"/>
    </row>
    <row r="10" spans="1:11" ht="141.75">
      <c r="A10" s="23"/>
      <c r="B10" s="18"/>
      <c r="C10" s="1" t="s">
        <v>80</v>
      </c>
      <c r="D10" s="1" t="s">
        <v>81</v>
      </c>
      <c r="E10" s="2">
        <v>40299</v>
      </c>
      <c r="F10" s="10">
        <v>120000</v>
      </c>
      <c r="G10" s="58"/>
      <c r="H10" s="58"/>
      <c r="I10" s="58"/>
      <c r="J10" s="58"/>
      <c r="K10" s="59"/>
    </row>
    <row r="11" spans="1:11" ht="126">
      <c r="A11" s="23"/>
      <c r="B11" s="18"/>
      <c r="C11" s="1" t="s">
        <v>82</v>
      </c>
      <c r="D11" s="1" t="s">
        <v>83</v>
      </c>
      <c r="E11" s="2">
        <v>40330</v>
      </c>
      <c r="F11" s="10">
        <v>10000</v>
      </c>
      <c r="G11" s="58"/>
      <c r="H11" s="58"/>
      <c r="I11" s="58"/>
      <c r="J11" s="58"/>
      <c r="K11" s="59"/>
    </row>
    <row r="12" spans="1:11" ht="173.25">
      <c r="A12" s="23"/>
      <c r="B12" s="18"/>
      <c r="C12" s="1" t="s">
        <v>84</v>
      </c>
      <c r="D12" s="1" t="s">
        <v>85</v>
      </c>
      <c r="E12" s="2">
        <v>40299</v>
      </c>
      <c r="F12" s="10">
        <v>75000</v>
      </c>
      <c r="G12" s="58"/>
      <c r="H12" s="58"/>
      <c r="I12" s="58"/>
      <c r="J12" s="58"/>
      <c r="K12" s="59"/>
    </row>
    <row r="13" spans="1:11" ht="15">
      <c r="A13" s="23"/>
      <c r="B13" s="18"/>
      <c r="C13" s="18" t="s">
        <v>86</v>
      </c>
      <c r="D13" s="18" t="s">
        <v>87</v>
      </c>
      <c r="E13" s="22">
        <v>40603</v>
      </c>
      <c r="F13" s="70">
        <v>200000</v>
      </c>
      <c r="G13" s="58"/>
      <c r="H13" s="58"/>
      <c r="I13" s="58"/>
      <c r="J13" s="58"/>
      <c r="K13" s="59"/>
    </row>
    <row r="14" spans="1:11" ht="15">
      <c r="A14" s="23"/>
      <c r="B14" s="18"/>
      <c r="C14" s="18"/>
      <c r="D14" s="18"/>
      <c r="E14" s="22"/>
      <c r="F14" s="70"/>
      <c r="G14" s="58"/>
      <c r="H14" s="58"/>
      <c r="I14" s="58"/>
      <c r="J14" s="58"/>
      <c r="K14" s="59"/>
    </row>
    <row r="15" spans="1:11" ht="15.75">
      <c r="A15" s="39" t="s">
        <v>52</v>
      </c>
      <c r="B15" s="40"/>
      <c r="C15" s="12"/>
      <c r="D15" s="12"/>
      <c r="E15" s="12"/>
      <c r="F15" s="13">
        <v>1445000</v>
      </c>
      <c r="G15" s="58"/>
      <c r="H15" s="58"/>
      <c r="I15" s="58"/>
      <c r="J15" s="58"/>
      <c r="K15" s="59"/>
    </row>
    <row r="16" spans="1:11" ht="15.75">
      <c r="A16" s="71"/>
      <c r="B16" s="72"/>
      <c r="C16" s="11"/>
      <c r="D16" s="11"/>
      <c r="E16" s="11"/>
      <c r="F16" s="10"/>
      <c r="G16" s="58"/>
      <c r="H16" s="58"/>
      <c r="I16" s="58"/>
      <c r="J16" s="58"/>
      <c r="K16" s="59"/>
    </row>
    <row r="17" spans="1:11" ht="15.75">
      <c r="A17" s="39" t="s">
        <v>88</v>
      </c>
      <c r="B17" s="40"/>
      <c r="C17" s="12"/>
      <c r="D17" s="12"/>
      <c r="E17" s="11"/>
      <c r="F17" s="13">
        <v>5125000</v>
      </c>
      <c r="G17" s="58"/>
      <c r="H17" s="58"/>
      <c r="I17" s="58"/>
      <c r="J17" s="58"/>
      <c r="K17" s="59"/>
    </row>
    <row r="18" spans="1:11" ht="16.5" thickBot="1">
      <c r="A18" s="73" t="s">
        <v>89</v>
      </c>
      <c r="B18" s="74"/>
      <c r="C18" s="74"/>
      <c r="D18" s="74"/>
      <c r="E18" s="74"/>
      <c r="F18" s="74"/>
      <c r="G18" s="60"/>
      <c r="H18" s="60"/>
      <c r="I18" s="60"/>
      <c r="J18" s="60"/>
      <c r="K18" s="61"/>
    </row>
  </sheetData>
  <sheetProtection/>
  <mergeCells count="33">
    <mergeCell ref="A10:B11"/>
    <mergeCell ref="G4:K4"/>
    <mergeCell ref="G5:K5"/>
    <mergeCell ref="A18:F18"/>
    <mergeCell ref="F13:F14"/>
    <mergeCell ref="C8:C9"/>
    <mergeCell ref="D8:D9"/>
    <mergeCell ref="E8:E9"/>
    <mergeCell ref="A17:B17"/>
    <mergeCell ref="A15:B15"/>
    <mergeCell ref="G16:K16"/>
    <mergeCell ref="A1:K1"/>
    <mergeCell ref="A2:K2"/>
    <mergeCell ref="A3:K3"/>
    <mergeCell ref="A12:B14"/>
    <mergeCell ref="C13:C14"/>
    <mergeCell ref="A5:B6"/>
    <mergeCell ref="A7:B9"/>
    <mergeCell ref="A4:B4"/>
    <mergeCell ref="G17:K17"/>
    <mergeCell ref="G18:K18"/>
    <mergeCell ref="G6:K6"/>
    <mergeCell ref="G7:K7"/>
    <mergeCell ref="G8:K9"/>
    <mergeCell ref="G10:K10"/>
    <mergeCell ref="G11:K11"/>
    <mergeCell ref="F8:F9"/>
    <mergeCell ref="A16:B16"/>
    <mergeCell ref="G12:K12"/>
    <mergeCell ref="G13:K14"/>
    <mergeCell ref="G15:K15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Qinisile.Delwa</dc:creator>
  <cp:keywords/>
  <dc:description/>
  <cp:lastModifiedBy>PMG</cp:lastModifiedBy>
  <cp:lastPrinted>2010-04-19T14:53:21Z</cp:lastPrinted>
  <dcterms:created xsi:type="dcterms:W3CDTF">2010-04-19T14:18:01Z</dcterms:created>
  <dcterms:modified xsi:type="dcterms:W3CDTF">2010-04-26T06:58:51Z</dcterms:modified>
  <cp:category/>
  <cp:version/>
  <cp:contentType/>
  <cp:contentStatus/>
</cp:coreProperties>
</file>