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0"/>
  </bookViews>
  <sheets>
    <sheet name="OVERALL SUMMARY" sheetId="1" r:id="rId1"/>
    <sheet name="Sheet3" sheetId="2" r:id="rId2"/>
  </sheets>
  <definedNames/>
  <calcPr fullCalcOnLoad="1"/>
</workbook>
</file>

<file path=xl/sharedStrings.xml><?xml version="1.0" encoding="utf-8"?>
<sst xmlns="http://schemas.openxmlformats.org/spreadsheetml/2006/main" count="133" uniqueCount="130">
  <si>
    <t>NO</t>
  </si>
  <si>
    <t>PROJECTS</t>
  </si>
  <si>
    <t>DESCRIPTION</t>
  </si>
  <si>
    <t>AMOUNT ISSUED</t>
  </si>
  <si>
    <t>Sub-Total</t>
  </si>
  <si>
    <t>Sune Henning (SAHA)</t>
  </si>
  <si>
    <t>contribution towards costs for Sune to participate in the Hockey tournament taking place in Malaysia in Oct 2007</t>
  </si>
  <si>
    <t>Lebogang Mashaba (SASAFF)</t>
  </si>
  <si>
    <t>contribution towards costs for Lebogang to participate in Sports Aerobics World Champs from 12 - 20 October 2007</t>
  </si>
  <si>
    <t>Ramsay Geduld (SAGF)</t>
  </si>
  <si>
    <t>contribution towards costs for Ramsay to participate in Trampolining and Tumbling World and World Age Group Championships in Canada from 01 - 12 November 2007.</t>
  </si>
  <si>
    <t>Elders Ladies Soccer Team, Limpopo Prov</t>
  </si>
  <si>
    <t>Kannaland Sport Banquet, Ladismith</t>
  </si>
  <si>
    <t>A donation of R5 000 was made towards the costs of the event.</t>
  </si>
  <si>
    <t>Richmond Municipality</t>
  </si>
  <si>
    <t>a donation of R5 000 was made towards the Richmond Municipality to run the Richmond Youth Tournament taking place from 07 - 09 December 2007 at Richmond Primary School.</t>
  </si>
  <si>
    <t>7 Boxing Clubs, KwaNobuhle Community, Uitenhage</t>
  </si>
  <si>
    <t>Boxing equipment was donated to 7 clubs in the KwaNobuhle Community to promote and develop the sport.  Equipment will also be utilised during the staging of tournaments.</t>
  </si>
  <si>
    <t>Heathfield High Schoo, Cape Town</t>
  </si>
  <si>
    <t>a donation of R5 000 was made towards the school's soccer team tour to England from 3rd - 18th December 2007.</t>
  </si>
  <si>
    <t>INCOME</t>
  </si>
  <si>
    <t>Deficit</t>
  </si>
  <si>
    <t>Total NET value of donations</t>
  </si>
  <si>
    <t>EXPENSES</t>
  </si>
  <si>
    <t>Projects Administration costs</t>
  </si>
  <si>
    <t>Qili Cycling Club, Eastern Cape</t>
  </si>
  <si>
    <t>Society Care Mentally Handicapped, Gauteng</t>
  </si>
  <si>
    <t>Ngqwele Sport Dev. Forum, Eastern Cape</t>
  </si>
  <si>
    <t>Franchhoek Rugby Club, Western Cape</t>
  </si>
  <si>
    <t>QueensTown Harriers Running Club, Eastern Cape</t>
  </si>
  <si>
    <t>Fencing around the rugby fields were erected to make the playing fields more safe and secure for the players as per the requirements o the WP Rugby Board.The Club competes in the WP Amateur Rugby League 1st Division of which 3 teams are from the disadvantaged communities.</t>
  </si>
  <si>
    <t>various sports equipment were sponsored including equipment to promote indigenous sport which is very vibrant in these 26 villages that form part of this orgnisation.</t>
  </si>
  <si>
    <t xml:space="preserve">A prosthetic leg was sponsored to Japie Greyvenstein who is a member of the club.  Japie is currently training to run the 2008 Comrades Marathon. </t>
  </si>
  <si>
    <t xml:space="preserve">Various sports equipment were sponsored to the students of this institution who currently holds position 2 and are defending champions in the Special Olympics.  5 participants have been selected to participate in China. </t>
  </si>
  <si>
    <t>40 Mountain bikes were sponsored to this rural cycling club to promote and develop the sport further in the villages surrounding Qili in Matatiele.  Regular cycling tournaments are staged in this community.</t>
  </si>
  <si>
    <t>Tadhg Slattery</t>
  </si>
  <si>
    <t>a donation of R10 000 was made towards the purchase of a new wheelchair for this disabled athlete who will be competing in Beijing.  Tadhg is national athlete with many medals and records to his name.</t>
  </si>
  <si>
    <t>GROSS INCL. VAT</t>
  </si>
  <si>
    <t>Andisiwe Silimela, Cape Town</t>
  </si>
  <si>
    <t>sponsored a flight for Andisiwe to attend the Billy Blanks Taebo Certification Bootcamp in Los Angeles, USA.  Andisiwe to start her own gym to keep the community members active and healthy.</t>
  </si>
  <si>
    <t>Gontse Primary School, Rosslyn, Pretoria</t>
  </si>
  <si>
    <t>donated various athletics kit and equipment to this disadvantaged school to be utilised by the other schools in its cluster.</t>
  </si>
  <si>
    <t>Sports Trust community projects that benefitedf directly from this fund to the value of R375 000 for 2007/2008 financial year</t>
  </si>
  <si>
    <t>Contribution towards Dr. Johan Vilonel to attend AIBA Medical Conference in Switzerland</t>
  </si>
  <si>
    <t>Seadimo &amp; Tshepang Tlale</t>
  </si>
  <si>
    <t>Contribution of R5 000 to each chess player to attend the World Youth Chess Championships in Vietname from 19 - 31 October 2008</t>
  </si>
  <si>
    <t>Dolphins Rugby Club</t>
  </si>
  <si>
    <t>Contribution to their transport costs for the rugby season</t>
  </si>
  <si>
    <t>Robinlee Mitchell</t>
  </si>
  <si>
    <t>Contribution towards his rugby tour to Italy in May 2008</t>
  </si>
  <si>
    <t>SADAC (Saulsville, Atteridgeville Development Athletics Club), Gauteng</t>
  </si>
  <si>
    <t>Contribution towards transport and entry fees for club members to participate in Comrades this year - payment to Autopax for transport. Comrades registration fees still to be paid</t>
  </si>
  <si>
    <t>Hip Hop Dance SA</t>
  </si>
  <si>
    <t>Contribution towards Robert Wilson attending the World Master Track Cycling Championships held in Sydney, Australia from 14th to 19th October.</t>
  </si>
  <si>
    <t>Contribution towards team members expenses to attend the World Hip Hop Championships in Las Vegas from 28th July to 03 Aug 2008.</t>
  </si>
  <si>
    <t>Contribution to 3 Msimang athletes participating in the 10th FSKA World Championship, Venice Italy from 10th to 12rh Oct 2008.</t>
  </si>
  <si>
    <t>Contribution to Stephan Pudumo to represent SA in Reunion Island frrom 31st July to 07 Aug 2008</t>
  </si>
  <si>
    <t>ZB Aldante Dance Studio - Stephan Pudumo</t>
  </si>
  <si>
    <t>Cycling SA - Robert Wilson</t>
  </si>
  <si>
    <t>Kardio Warrior International - 3 x Msimang athletes</t>
  </si>
  <si>
    <t xml:space="preserve">Sanabo </t>
  </si>
  <si>
    <t>SA Figure Skating Association - Quiesto Spieringshoek</t>
  </si>
  <si>
    <t>Contribution towards Quiesto Spieringshoeks costs for his preparation to represent SA in the 2010 Winter Olympic Games</t>
  </si>
  <si>
    <t>Ambassadors in Sport</t>
  </si>
  <si>
    <t>Contribution towards costs to participate in the ladies soccer tournament to be held in Zambia from 22nd June to 5th July 2008.</t>
  </si>
  <si>
    <t>Chess SA - Sune du Toit</t>
  </si>
  <si>
    <t>Contribution to Sune Du Toit to represent SA at the World Youth Chess Champs in Vietnam in Oct 2008.</t>
  </si>
  <si>
    <t>Kimura Shukokai Club</t>
  </si>
  <si>
    <t xml:space="preserve">Contribution to the development team to represent SA at the World KSI Champs in Switzerland in July </t>
  </si>
  <si>
    <t>Gariep 2 x schools</t>
  </si>
  <si>
    <t>Donation of 2 x soccer kits, 2 x netball kits, 8 x netball balls to 2 school in Gariep</t>
  </si>
  <si>
    <t>KZN Karate</t>
  </si>
  <si>
    <t>Sponsorship of two flights for Zephania Thusi and Junior Molose to represent SA in the Karate World Tournament to be held in Japan from 29th to 30th Nov.</t>
  </si>
  <si>
    <t>Contribution to Ladies soccer and netball tournaments held in December 2008.</t>
  </si>
  <si>
    <t>Expenditure Grand Total</t>
  </si>
  <si>
    <t>Sydney Nkalanga</t>
  </si>
  <si>
    <t>Contribution towards his visa application fees as well as expenses for his trip to Switzerland for the final trial with FC Thun in January 2009.</t>
  </si>
  <si>
    <t>Designer Tours</t>
  </si>
  <si>
    <t>Contribution towards Alicia Barnard costs to represent SA at the 2009 USA Open ISKA Martial Arts Championships taking place in July 2009.</t>
  </si>
  <si>
    <t>Vereeniging Cricket Club</t>
  </si>
  <si>
    <t>Contribution towards the cricket tour for the Under 19 team to India</t>
  </si>
  <si>
    <t>Jeppe High School for Boys</t>
  </si>
  <si>
    <t>Contribution towards 10 disadvantaged boys to attend rugby tournament in New Zealand against various schools.  R5 000 contribution per child.</t>
  </si>
  <si>
    <t>High School Potchefstroom</t>
  </si>
  <si>
    <t>Contribution towards Margaret Motingoe's hockey tour to Egypt from 1st April to 11 April 2009.</t>
  </si>
  <si>
    <t>H.J. Boshoff</t>
  </si>
  <si>
    <t>Flight Specials - Amon Motloung</t>
  </si>
  <si>
    <t>Contribution towards Amon Motloung (Jabu) cost to play rugby in New Zealand.</t>
  </si>
  <si>
    <t>Vikus Gerber</t>
  </si>
  <si>
    <t>Contribution to Vikus Gerber to attend SA Hengel Championships from 06 - 13 March 2009.</t>
  </si>
  <si>
    <t>Contribution to Drikus Boshoff to attend SA Hengel Championships from 06 - 13 March 2009.</t>
  </si>
  <si>
    <t>Vision Direct - for Sune Henning</t>
  </si>
  <si>
    <t>Contribution towards her costs to participate in the Waterkloof Hockey Tour</t>
  </si>
  <si>
    <t>Contribution towards Mpho Madi costs to compete in the International Champs to be held in Morroko during May 2009</t>
  </si>
  <si>
    <t>Cento Sport - for Tom Vollenhoven</t>
  </si>
  <si>
    <t>SA Wrestling Federation - for Mpho Madi</t>
  </si>
  <si>
    <t>Contribution towards a hole at the Tom Vollenhoven golf day to be held on 16 April 2009.</t>
  </si>
  <si>
    <t>Zonke Sports - for Saulsville Attridgeville Development Athletics Club</t>
  </si>
  <si>
    <t>Sponsorship of athletics equipment for the purposes of of participating in the Comrades Marathon on 24 May 2009.</t>
  </si>
  <si>
    <t>South African Hockey Association</t>
  </si>
  <si>
    <t>Contribution towards Ndudzo Sihle's Khanyile's costs as a representative in the SA Hockey U21 team participating in the international tournaments in Singapore and Malaysia in June 2009.</t>
  </si>
  <si>
    <t>Talent Africa - dance</t>
  </si>
  <si>
    <t>Contribution towards Sune Henning's hockey tour.</t>
  </si>
  <si>
    <t>Sune Henning</t>
  </si>
  <si>
    <t>SA Cares for Life - soccer</t>
  </si>
  <si>
    <t>Contribution towards Lesedi Strikers FC to participate in the annual Norway Soccer Cup taking place in July 2009.</t>
  </si>
  <si>
    <t>Free State Junior Chess</t>
  </si>
  <si>
    <t>Contribution of R2,500 per child for 5 players to participate in a dance competion on 4th July in New York and Washington</t>
  </si>
  <si>
    <t>Contribution towards 4 players participation in World Youth Chess Tournament taking place from 11 - 23 November 2009 in Turkey for the under 10 and 12 boys.  Players are: Franco Marais, Donald Lebonya, Hannanke Calitz and Tshepang Tlale.</t>
  </si>
  <si>
    <t xml:space="preserve">South African Indoor Cricket Association </t>
  </si>
  <si>
    <t>Contribution towards Egbert Lubbe, to participate in the SA Indoor Cricket Federation taking place in Australia in October 2009.</t>
  </si>
  <si>
    <t>Eastern Province 8 Ball Pool Association</t>
  </si>
  <si>
    <t>Contribution towards Marquin Fellis to attend the SA Nationals in September 2009 in Secunda</t>
  </si>
  <si>
    <t>D &amp; D Dance School</t>
  </si>
  <si>
    <t>Silimela High School</t>
  </si>
  <si>
    <t>Contribution of 5x rugby kits for a very disadvantage community in Eastern Cape Berlin for their under 19, 17 &amp; 15 teams.</t>
  </si>
  <si>
    <t>Trustees</t>
  </si>
  <si>
    <t>THE SPORTS TRUST COMMUNITY DEVELOPMENT FUND</t>
  </si>
  <si>
    <t>st</t>
  </si>
  <si>
    <t>40 x branded ST/SRSA tracksuits purchased for the Elders Ladies Soccer Team in Limpopo to participate in soccer.</t>
  </si>
  <si>
    <t>Contribution towards the dancers of D &amp; D Dance School to participate in the international competition</t>
  </si>
  <si>
    <t>Fedansa</t>
  </si>
  <si>
    <t>contribution of R10 000 for disadvantaged dancers to participate at the IDSF World Championships in Leige Belgium from 17 October 2009.</t>
  </si>
  <si>
    <t>Melikhaya Ketse</t>
  </si>
  <si>
    <t>BALANCE AS AT 17/10/2009</t>
  </si>
  <si>
    <t>17/10/2009</t>
  </si>
  <si>
    <t>R25 000 admin fee on donations</t>
  </si>
  <si>
    <t xml:space="preserve">25% allocation to ST </t>
  </si>
  <si>
    <t>TRUSTEES PROJECTS THAT HAVE BENEFITED THUS FAR:- Oct 2007 - October 2009</t>
  </si>
  <si>
    <t>Contribution towards transport of 7 dance couples from the Ecape to Durban to participate in the national dance competition.</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</si>
</sst>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2">
    <font>
      <sz val="10"/>
      <name val="Arial"/>
      <family val="0"/>
    </font>
    <font>
      <b/>
      <u val="single"/>
      <sz val="10"/>
      <name val="Arial"/>
      <family val="2"/>
    </font>
    <font>
      <b/>
      <sz val="10"/>
      <name val="Arial"/>
      <family val="2"/>
    </font>
    <font>
      <sz val="8"/>
      <name val="Arial"/>
      <family val="0"/>
    </font>
    <font>
      <sz val="10"/>
      <color indexed="18"/>
      <name val="Arial"/>
      <family val="0"/>
    </font>
    <font>
      <b/>
      <sz val="10"/>
      <color indexed="18"/>
      <name val="Arial"/>
      <family val="0"/>
    </font>
    <font>
      <b/>
      <sz val="10"/>
      <color indexed="10"/>
      <name val="Arial"/>
      <family val="2"/>
    </font>
    <font>
      <u val="single"/>
      <sz val="10"/>
      <color indexed="12"/>
      <name val="Arial"/>
      <family val="0"/>
    </font>
    <font>
      <u val="single"/>
      <sz val="10"/>
      <color indexed="36"/>
      <name val="Arial"/>
      <family val="0"/>
    </font>
    <font>
      <b/>
      <sz val="14"/>
      <color indexed="10"/>
      <name val="Arial"/>
      <family val="2"/>
    </font>
    <font>
      <b/>
      <u val="single"/>
      <sz val="14"/>
      <name val="Arial"/>
      <family val="2"/>
    </font>
    <font>
      <sz val="14"/>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1" fillId="0" borderId="0" xfId="0" applyFont="1" applyAlignment="1">
      <alignment/>
    </xf>
    <xf numFmtId="0" fontId="2" fillId="0" borderId="0" xfId="0" applyFont="1" applyAlignment="1">
      <alignment/>
    </xf>
    <xf numFmtId="43" fontId="0" fillId="0" borderId="0" xfId="0" applyNumberFormat="1" applyAlignment="1">
      <alignment/>
    </xf>
    <xf numFmtId="43" fontId="2" fillId="0" borderId="0" xfId="0" applyNumberFormat="1" applyFont="1" applyAlignment="1">
      <alignment/>
    </xf>
    <xf numFmtId="0" fontId="0" fillId="0" borderId="0" xfId="0" applyFont="1" applyBorder="1" applyAlignment="1">
      <alignment horizontal="right" vertical="top" wrapText="1"/>
    </xf>
    <xf numFmtId="43" fontId="0" fillId="0" borderId="0" xfId="15" applyFont="1" applyBorder="1" applyAlignment="1">
      <alignment horizontal="right" vertical="top" wrapText="1"/>
    </xf>
    <xf numFmtId="0" fontId="2" fillId="0" borderId="0" xfId="0" applyFont="1" applyBorder="1" applyAlignment="1">
      <alignment horizontal="right" vertical="top" wrapText="1"/>
    </xf>
    <xf numFmtId="0" fontId="0" fillId="0" borderId="1" xfId="0" applyBorder="1" applyAlignment="1">
      <alignment/>
    </xf>
    <xf numFmtId="43" fontId="0" fillId="0" borderId="1" xfId="15" applyFont="1" applyBorder="1" applyAlignment="1">
      <alignment horizontal="right" vertical="top" wrapText="1"/>
    </xf>
    <xf numFmtId="43" fontId="2" fillId="0" borderId="1" xfId="15" applyFont="1" applyBorder="1" applyAlignment="1">
      <alignment horizontal="right" vertical="top" wrapText="1"/>
    </xf>
    <xf numFmtId="0" fontId="2" fillId="0" borderId="1" xfId="0" applyFont="1" applyBorder="1" applyAlignment="1">
      <alignment/>
    </xf>
    <xf numFmtId="0" fontId="2" fillId="0" borderId="2" xfId="0" applyFont="1" applyBorder="1" applyAlignment="1">
      <alignment/>
    </xf>
    <xf numFmtId="0" fontId="0" fillId="0" borderId="1" xfId="0" applyFont="1" applyBorder="1" applyAlignment="1">
      <alignment vertical="top" wrapText="1"/>
    </xf>
    <xf numFmtId="0" fontId="0" fillId="0" borderId="1" xfId="0" applyFont="1" applyBorder="1" applyAlignment="1">
      <alignment horizontal="right" vertical="top" wrapText="1"/>
    </xf>
    <xf numFmtId="43" fontId="0" fillId="0" borderId="2" xfId="15" applyFont="1" applyBorder="1" applyAlignment="1">
      <alignment horizontal="right" vertical="top" wrapText="1"/>
    </xf>
    <xf numFmtId="43" fontId="0" fillId="0" borderId="3" xfId="15" applyFont="1" applyBorder="1" applyAlignment="1">
      <alignment horizontal="right" vertical="top" wrapText="1"/>
    </xf>
    <xf numFmtId="43" fontId="0" fillId="0" borderId="4" xfId="15" applyFont="1" applyBorder="1" applyAlignment="1">
      <alignment horizontal="right" vertical="top" wrapText="1"/>
    </xf>
    <xf numFmtId="0" fontId="0" fillId="0" borderId="0" xfId="0" applyBorder="1" applyAlignment="1">
      <alignment/>
    </xf>
    <xf numFmtId="43" fontId="0" fillId="0" borderId="0" xfId="15" applyBorder="1" applyAlignment="1">
      <alignment/>
    </xf>
    <xf numFmtId="43" fontId="0" fillId="0" borderId="0" xfId="0" applyNumberFormat="1" applyBorder="1" applyAlignment="1">
      <alignment/>
    </xf>
    <xf numFmtId="0" fontId="0" fillId="0" borderId="5" xfId="0" applyBorder="1" applyAlignment="1">
      <alignment/>
    </xf>
    <xf numFmtId="43" fontId="0" fillId="0" borderId="5" xfId="0" applyNumberFormat="1" applyBorder="1" applyAlignment="1">
      <alignment/>
    </xf>
    <xf numFmtId="0" fontId="4" fillId="0" borderId="0" xfId="0" applyFont="1" applyAlignment="1">
      <alignment/>
    </xf>
    <xf numFmtId="43" fontId="4" fillId="0" borderId="0" xfId="0" applyNumberFormat="1" applyFont="1" applyAlignment="1">
      <alignment/>
    </xf>
    <xf numFmtId="43" fontId="5" fillId="0" borderId="0" xfId="15" applyFont="1" applyAlignment="1">
      <alignment/>
    </xf>
    <xf numFmtId="0" fontId="6" fillId="0" borderId="1" xfId="0" applyFont="1" applyBorder="1" applyAlignment="1">
      <alignment horizontal="right"/>
    </xf>
    <xf numFmtId="0" fontId="0" fillId="0" borderId="2" xfId="0" applyFont="1" applyBorder="1" applyAlignment="1">
      <alignment vertical="top" wrapText="1"/>
    </xf>
    <xf numFmtId="0" fontId="4" fillId="0" borderId="0" xfId="0" applyFont="1" applyAlignment="1">
      <alignment/>
    </xf>
    <xf numFmtId="0" fontId="9" fillId="0" borderId="0" xfId="0" applyFont="1" applyAlignment="1">
      <alignment/>
    </xf>
    <xf numFmtId="43" fontId="9" fillId="0" borderId="0" xfId="0" applyNumberFormat="1" applyFont="1" applyAlignment="1">
      <alignment/>
    </xf>
    <xf numFmtId="43" fontId="6" fillId="0" borderId="0" xfId="0" applyNumberFormat="1" applyFont="1" applyBorder="1" applyAlignment="1">
      <alignment/>
    </xf>
    <xf numFmtId="43" fontId="2"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0" fontId="0" fillId="0" borderId="1" xfId="0" applyFont="1" applyBorder="1" applyAlignment="1">
      <alignment horizontal="left" vertical="top" wrapText="1"/>
    </xf>
    <xf numFmtId="43" fontId="2" fillId="0" borderId="0" xfId="15" applyFont="1" applyBorder="1" applyAlignment="1">
      <alignment horizontal="right" vertical="top" wrapText="1"/>
    </xf>
    <xf numFmtId="0" fontId="0" fillId="0" borderId="1" xfId="0" applyFont="1" applyBorder="1" applyAlignment="1">
      <alignment vertical="top" wrapText="1"/>
    </xf>
    <xf numFmtId="0" fontId="2" fillId="0" borderId="2" xfId="0" applyFont="1" applyBorder="1" applyAlignment="1">
      <alignment horizontal="right" vertical="top" wrapText="1"/>
    </xf>
    <xf numFmtId="0" fontId="0" fillId="0" borderId="3" xfId="0" applyFont="1" applyBorder="1" applyAlignment="1">
      <alignment horizontal="right" vertical="top" wrapText="1"/>
    </xf>
    <xf numFmtId="0" fontId="0" fillId="0" borderId="6"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workbookViewId="0" topLeftCell="A2">
      <selection activeCell="E22" sqref="E22"/>
    </sheetView>
  </sheetViews>
  <sheetFormatPr defaultColWidth="9.140625" defaultRowHeight="12.75"/>
  <cols>
    <col min="1" max="1" width="3.57421875" style="0" customWidth="1"/>
    <col min="2" max="2" width="29.00390625" style="0" customWidth="1"/>
    <col min="3" max="3" width="68.28125" style="0" customWidth="1"/>
    <col min="4" max="4" width="20.57421875" style="0" customWidth="1"/>
    <col min="5" max="5" width="9.7109375" style="0" bestFit="1" customWidth="1"/>
  </cols>
  <sheetData>
    <row r="1" spans="2:4" ht="18">
      <c r="B1" s="33" t="s">
        <v>117</v>
      </c>
      <c r="C1" s="34"/>
      <c r="D1" s="23" t="s">
        <v>125</v>
      </c>
    </row>
    <row r="2" spans="2:4" ht="12.75">
      <c r="B2" s="1"/>
      <c r="D2" s="23"/>
    </row>
    <row r="3" ht="12.75">
      <c r="B3" s="2" t="s">
        <v>20</v>
      </c>
    </row>
    <row r="4" spans="2:4" ht="12.75">
      <c r="B4" s="23" t="s">
        <v>116</v>
      </c>
      <c r="C4" s="24"/>
      <c r="D4" s="25">
        <v>1664104.46</v>
      </c>
    </row>
    <row r="5" spans="2:4" ht="12.75">
      <c r="B5" s="23"/>
      <c r="C5" s="24"/>
      <c r="D5" s="25"/>
    </row>
    <row r="6" spans="2:4" ht="12.75">
      <c r="B6" s="2" t="s">
        <v>23</v>
      </c>
      <c r="C6" s="3"/>
      <c r="D6" s="32">
        <v>1295107.97</v>
      </c>
    </row>
    <row r="7" spans="2:4" ht="12.75">
      <c r="B7" s="18" t="s">
        <v>126</v>
      </c>
      <c r="C7" s="19">
        <v>25000</v>
      </c>
      <c r="D7" s="32"/>
    </row>
    <row r="8" spans="2:4" ht="12.75">
      <c r="B8" s="18" t="s">
        <v>127</v>
      </c>
      <c r="C8" s="20">
        <v>375000</v>
      </c>
      <c r="D8" s="32"/>
    </row>
    <row r="9" spans="2:4" ht="12.75">
      <c r="B9" s="18" t="s">
        <v>22</v>
      </c>
      <c r="C9" s="36">
        <v>851949.3</v>
      </c>
      <c r="D9" s="32"/>
    </row>
    <row r="10" spans="2:4" ht="12.75">
      <c r="B10" s="18" t="s">
        <v>21</v>
      </c>
      <c r="C10" s="20">
        <v>43158.67</v>
      </c>
      <c r="D10" s="32"/>
    </row>
    <row r="11" spans="2:4" ht="12.75">
      <c r="B11" s="18"/>
      <c r="C11" s="32">
        <f>SUM(C7:C10)</f>
        <v>1295107.97</v>
      </c>
      <c r="D11" s="32"/>
    </row>
    <row r="12" spans="2:4" ht="12.75">
      <c r="B12" s="21"/>
      <c r="C12" s="22"/>
      <c r="D12" s="3"/>
    </row>
    <row r="13" spans="2:4" ht="18">
      <c r="B13" s="29" t="s">
        <v>124</v>
      </c>
      <c r="C13" s="30"/>
      <c r="D13" s="30">
        <v>368996.5</v>
      </c>
    </row>
    <row r="14" spans="2:4" ht="12.75">
      <c r="B14" s="2"/>
      <c r="C14" s="4"/>
      <c r="D14" s="4"/>
    </row>
    <row r="15" spans="2:4" ht="12.75">
      <c r="B15" s="2"/>
      <c r="C15" s="4"/>
      <c r="D15" s="4"/>
    </row>
    <row r="17" spans="1:4" ht="12.75">
      <c r="A17" s="2" t="s">
        <v>0</v>
      </c>
      <c r="B17" s="2" t="s">
        <v>1</v>
      </c>
      <c r="C17" s="2" t="s">
        <v>2</v>
      </c>
      <c r="D17" s="2" t="s">
        <v>3</v>
      </c>
    </row>
    <row r="18" ht="12.75">
      <c r="B18" t="s">
        <v>42</v>
      </c>
    </row>
    <row r="19" ht="12.75">
      <c r="D19" s="12" t="s">
        <v>37</v>
      </c>
    </row>
    <row r="20" spans="1:4" ht="38.25">
      <c r="A20" s="13">
        <v>1</v>
      </c>
      <c r="B20" s="13" t="s">
        <v>25</v>
      </c>
      <c r="C20" s="13" t="s">
        <v>34</v>
      </c>
      <c r="D20" s="9">
        <v>42000</v>
      </c>
    </row>
    <row r="21" spans="1:4" ht="38.25">
      <c r="A21" s="13">
        <v>2</v>
      </c>
      <c r="B21" s="13" t="s">
        <v>26</v>
      </c>
      <c r="C21" s="13" t="s">
        <v>33</v>
      </c>
      <c r="D21" s="9">
        <v>31500</v>
      </c>
    </row>
    <row r="22" spans="1:4" ht="38.25">
      <c r="A22" s="13">
        <v>3</v>
      </c>
      <c r="B22" s="13" t="s">
        <v>27</v>
      </c>
      <c r="C22" s="13" t="s">
        <v>31</v>
      </c>
      <c r="D22" s="9">
        <v>112500</v>
      </c>
    </row>
    <row r="23" spans="1:4" ht="51">
      <c r="A23" s="13">
        <v>4</v>
      </c>
      <c r="B23" s="13" t="s">
        <v>28</v>
      </c>
      <c r="C23" s="13" t="s">
        <v>30</v>
      </c>
      <c r="D23" s="9">
        <v>101000</v>
      </c>
    </row>
    <row r="24" spans="1:4" ht="25.5">
      <c r="A24" s="13">
        <v>5</v>
      </c>
      <c r="B24" s="13" t="s">
        <v>29</v>
      </c>
      <c r="C24" s="13" t="s">
        <v>32</v>
      </c>
      <c r="D24" s="9">
        <v>57500</v>
      </c>
    </row>
    <row r="25" spans="1:4" ht="12.75">
      <c r="A25" s="13">
        <v>6</v>
      </c>
      <c r="B25" s="13" t="s">
        <v>24</v>
      </c>
      <c r="C25" s="13"/>
      <c r="D25" s="9">
        <v>30500</v>
      </c>
    </row>
    <row r="26" spans="1:4" ht="12.75">
      <c r="A26" s="8"/>
      <c r="B26" s="8"/>
      <c r="C26" s="14" t="s">
        <v>4</v>
      </c>
      <c r="D26" s="9">
        <f>SUM(D20:D25)</f>
        <v>375000</v>
      </c>
    </row>
    <row r="27" spans="3:4" ht="12.75">
      <c r="C27" s="5"/>
      <c r="D27" s="6"/>
    </row>
    <row r="28" spans="2:4" ht="12.75">
      <c r="B28" s="2" t="s">
        <v>128</v>
      </c>
      <c r="C28" s="7"/>
      <c r="D28" s="6"/>
    </row>
    <row r="29" spans="2:4" ht="12.75">
      <c r="B29" s="2"/>
      <c r="C29" s="7"/>
      <c r="D29" s="6"/>
    </row>
    <row r="30" ht="12.75">
      <c r="D30" s="11" t="s">
        <v>37</v>
      </c>
    </row>
    <row r="31" spans="1:4" ht="25.5">
      <c r="A31" s="13">
        <v>7</v>
      </c>
      <c r="B31" s="13" t="s">
        <v>5</v>
      </c>
      <c r="C31" s="13" t="s">
        <v>6</v>
      </c>
      <c r="D31" s="9">
        <v>5000</v>
      </c>
    </row>
    <row r="32" spans="1:4" ht="25.5">
      <c r="A32" s="13">
        <v>8</v>
      </c>
      <c r="B32" s="13" t="s">
        <v>7</v>
      </c>
      <c r="C32" s="13" t="s">
        <v>8</v>
      </c>
      <c r="D32" s="9">
        <v>10000</v>
      </c>
    </row>
    <row r="33" spans="1:4" ht="38.25">
      <c r="A33" s="13">
        <v>9</v>
      </c>
      <c r="B33" s="13" t="s">
        <v>9</v>
      </c>
      <c r="C33" s="13" t="s">
        <v>10</v>
      </c>
      <c r="D33" s="9">
        <v>5000</v>
      </c>
    </row>
    <row r="34" spans="1:4" ht="12.75">
      <c r="A34" s="37">
        <v>10</v>
      </c>
      <c r="B34" s="37" t="s">
        <v>11</v>
      </c>
      <c r="C34" s="40" t="s">
        <v>119</v>
      </c>
      <c r="D34" s="15" t="s">
        <v>118</v>
      </c>
    </row>
    <row r="35" spans="1:4" ht="12.75">
      <c r="A35" s="37"/>
      <c r="B35" s="37"/>
      <c r="C35" s="40"/>
      <c r="D35" s="17"/>
    </row>
    <row r="36" spans="1:4" ht="12.75">
      <c r="A36" s="37">
        <v>11</v>
      </c>
      <c r="B36" s="37" t="s">
        <v>12</v>
      </c>
      <c r="C36" s="40" t="s">
        <v>13</v>
      </c>
      <c r="D36" s="15">
        <v>5092</v>
      </c>
    </row>
    <row r="37" spans="1:4" ht="12.75">
      <c r="A37" s="37"/>
      <c r="B37" s="37"/>
      <c r="C37" s="40"/>
      <c r="D37" s="16"/>
    </row>
    <row r="38" spans="1:4" ht="38.25">
      <c r="A38" s="13">
        <v>12</v>
      </c>
      <c r="B38" s="13" t="s">
        <v>14</v>
      </c>
      <c r="C38" s="13" t="s">
        <v>15</v>
      </c>
      <c r="D38" s="16">
        <v>5000</v>
      </c>
    </row>
    <row r="39" spans="1:4" ht="38.25">
      <c r="A39" s="13">
        <v>13</v>
      </c>
      <c r="B39" s="13" t="s">
        <v>16</v>
      </c>
      <c r="C39" s="13" t="s">
        <v>17</v>
      </c>
      <c r="D39" s="9">
        <v>95086.4</v>
      </c>
    </row>
    <row r="40" spans="1:4" ht="25.5">
      <c r="A40" s="13">
        <v>14</v>
      </c>
      <c r="B40" s="13" t="s">
        <v>18</v>
      </c>
      <c r="C40" s="13" t="s">
        <v>19</v>
      </c>
      <c r="D40" s="9">
        <v>5000</v>
      </c>
    </row>
    <row r="41" spans="1:4" ht="38.25">
      <c r="A41" s="13">
        <v>15</v>
      </c>
      <c r="B41" s="13" t="s">
        <v>35</v>
      </c>
      <c r="C41" s="13" t="s">
        <v>36</v>
      </c>
      <c r="D41" s="9">
        <v>10000</v>
      </c>
    </row>
    <row r="42" spans="1:4" ht="38.25">
      <c r="A42" s="13">
        <v>16</v>
      </c>
      <c r="B42" s="13" t="s">
        <v>38</v>
      </c>
      <c r="C42" s="13" t="s">
        <v>39</v>
      </c>
      <c r="D42" s="9">
        <v>16096</v>
      </c>
    </row>
    <row r="43" spans="1:4" ht="12.75">
      <c r="A43" s="13">
        <v>17</v>
      </c>
      <c r="B43" s="13" t="s">
        <v>46</v>
      </c>
      <c r="C43" s="13" t="s">
        <v>47</v>
      </c>
      <c r="D43" s="9">
        <v>8200</v>
      </c>
    </row>
    <row r="44" spans="1:4" ht="12.75">
      <c r="A44" s="13">
        <v>18</v>
      </c>
      <c r="B44" s="13" t="s">
        <v>48</v>
      </c>
      <c r="C44" s="13" t="s">
        <v>49</v>
      </c>
      <c r="D44" s="9">
        <v>5000</v>
      </c>
    </row>
    <row r="45" spans="1:4" ht="25.5">
      <c r="A45" s="13">
        <v>19</v>
      </c>
      <c r="B45" s="13" t="s">
        <v>40</v>
      </c>
      <c r="C45" s="13" t="s">
        <v>41</v>
      </c>
      <c r="D45" s="9">
        <v>131705.7</v>
      </c>
    </row>
    <row r="46" spans="1:4" ht="25.5">
      <c r="A46" s="13">
        <v>20</v>
      </c>
      <c r="B46" s="13" t="s">
        <v>60</v>
      </c>
      <c r="C46" s="13" t="s">
        <v>43</v>
      </c>
      <c r="D46" s="9">
        <v>14968.8</v>
      </c>
    </row>
    <row r="47" spans="1:4" ht="12.75" customHeight="1">
      <c r="A47" s="13">
        <v>21</v>
      </c>
      <c r="B47" s="13" t="s">
        <v>44</v>
      </c>
      <c r="C47" s="35" t="s">
        <v>45</v>
      </c>
      <c r="D47" s="9">
        <v>10000</v>
      </c>
    </row>
    <row r="48" spans="1:4" ht="38.25">
      <c r="A48" s="13">
        <v>22</v>
      </c>
      <c r="B48" s="13" t="s">
        <v>50</v>
      </c>
      <c r="C48" s="35" t="s">
        <v>51</v>
      </c>
      <c r="D48" s="9">
        <v>8820</v>
      </c>
    </row>
    <row r="49" spans="1:4" ht="25.5">
      <c r="A49" s="13">
        <v>23</v>
      </c>
      <c r="B49" s="13" t="s">
        <v>52</v>
      </c>
      <c r="C49" s="35" t="s">
        <v>54</v>
      </c>
      <c r="D49" s="9">
        <v>40000</v>
      </c>
    </row>
    <row r="50" spans="1:4" ht="25.5">
      <c r="A50" s="13">
        <v>24</v>
      </c>
      <c r="B50" s="13" t="s">
        <v>59</v>
      </c>
      <c r="C50" s="35" t="s">
        <v>55</v>
      </c>
      <c r="D50" s="9">
        <v>30000</v>
      </c>
    </row>
    <row r="51" spans="1:4" ht="25.5">
      <c r="A51" s="13">
        <v>25</v>
      </c>
      <c r="B51" s="13" t="s">
        <v>58</v>
      </c>
      <c r="C51" s="13" t="s">
        <v>53</v>
      </c>
      <c r="D51" s="9">
        <v>7500</v>
      </c>
    </row>
    <row r="52" spans="1:4" ht="25.5">
      <c r="A52" s="13">
        <v>26</v>
      </c>
      <c r="B52" s="13" t="s">
        <v>57</v>
      </c>
      <c r="C52" s="27" t="s">
        <v>56</v>
      </c>
      <c r="D52" s="9">
        <v>5000</v>
      </c>
    </row>
    <row r="53" spans="1:4" ht="25.5">
      <c r="A53" s="13">
        <v>27</v>
      </c>
      <c r="B53" s="13" t="s">
        <v>61</v>
      </c>
      <c r="C53" s="27" t="s">
        <v>62</v>
      </c>
      <c r="D53" s="9">
        <v>10000</v>
      </c>
    </row>
    <row r="54" spans="1:4" ht="25.5">
      <c r="A54" s="13">
        <v>28</v>
      </c>
      <c r="B54" s="13" t="s">
        <v>63</v>
      </c>
      <c r="C54" s="27" t="s">
        <v>64</v>
      </c>
      <c r="D54" s="9">
        <v>33320</v>
      </c>
    </row>
    <row r="55" spans="1:7" ht="25.5">
      <c r="A55" s="13">
        <v>29</v>
      </c>
      <c r="B55" s="13" t="s">
        <v>65</v>
      </c>
      <c r="C55" s="27" t="s">
        <v>66</v>
      </c>
      <c r="D55" s="9">
        <v>5000</v>
      </c>
      <c r="E55" s="28"/>
      <c r="F55" s="28"/>
      <c r="G55" s="28"/>
    </row>
    <row r="56" spans="1:7" ht="25.5">
      <c r="A56" s="13">
        <v>30</v>
      </c>
      <c r="B56" s="13" t="s">
        <v>67</v>
      </c>
      <c r="C56" s="27" t="s">
        <v>68</v>
      </c>
      <c r="D56" s="9">
        <v>40000</v>
      </c>
      <c r="E56" s="28"/>
      <c r="F56" s="28"/>
      <c r="G56" s="28"/>
    </row>
    <row r="57" spans="1:7" ht="25.5">
      <c r="A57" s="13">
        <v>31</v>
      </c>
      <c r="B57" s="13" t="s">
        <v>69</v>
      </c>
      <c r="C57" s="27" t="s">
        <v>70</v>
      </c>
      <c r="D57" s="9">
        <v>12599.4</v>
      </c>
      <c r="E57" s="28"/>
      <c r="F57" s="28"/>
      <c r="G57" s="28"/>
    </row>
    <row r="58" spans="1:4" ht="25.5">
      <c r="A58" s="13">
        <v>32</v>
      </c>
      <c r="B58" s="13" t="s">
        <v>71</v>
      </c>
      <c r="C58" s="27" t="s">
        <v>72</v>
      </c>
      <c r="D58" s="9">
        <v>29200</v>
      </c>
    </row>
    <row r="59" spans="1:4" ht="12.75">
      <c r="A59" s="13">
        <v>33</v>
      </c>
      <c r="B59" s="13" t="s">
        <v>14</v>
      </c>
      <c r="C59" s="27" t="s">
        <v>73</v>
      </c>
      <c r="D59" s="9">
        <v>6500</v>
      </c>
    </row>
    <row r="60" spans="1:4" ht="25.5">
      <c r="A60" s="13">
        <v>34</v>
      </c>
      <c r="B60" s="13" t="s">
        <v>75</v>
      </c>
      <c r="C60" s="27" t="s">
        <v>76</v>
      </c>
      <c r="D60" s="9">
        <v>3000</v>
      </c>
    </row>
    <row r="61" spans="1:4" ht="25.5">
      <c r="A61" s="13">
        <v>35</v>
      </c>
      <c r="B61" s="13" t="s">
        <v>77</v>
      </c>
      <c r="C61" s="27" t="s">
        <v>78</v>
      </c>
      <c r="D61" s="9">
        <v>14000</v>
      </c>
    </row>
    <row r="62" spans="1:4" ht="12.75">
      <c r="A62" s="13">
        <v>36</v>
      </c>
      <c r="B62" s="13" t="s">
        <v>79</v>
      </c>
      <c r="C62" s="27" t="s">
        <v>80</v>
      </c>
      <c r="D62" s="9">
        <v>12000</v>
      </c>
    </row>
    <row r="63" spans="1:4" ht="25.5">
      <c r="A63" s="13">
        <v>37</v>
      </c>
      <c r="B63" s="13" t="s">
        <v>81</v>
      </c>
      <c r="C63" s="27" t="s">
        <v>82</v>
      </c>
      <c r="D63" s="9">
        <v>50000</v>
      </c>
    </row>
    <row r="64" spans="1:4" ht="25.5">
      <c r="A64" s="13">
        <v>38</v>
      </c>
      <c r="B64" s="13" t="s">
        <v>83</v>
      </c>
      <c r="C64" s="27" t="s">
        <v>84</v>
      </c>
      <c r="D64" s="9">
        <v>10000</v>
      </c>
    </row>
    <row r="65" spans="1:4" ht="12.75">
      <c r="A65" s="13">
        <v>39</v>
      </c>
      <c r="B65" s="13" t="s">
        <v>86</v>
      </c>
      <c r="C65" s="27" t="s">
        <v>87</v>
      </c>
      <c r="D65" s="9">
        <v>10000</v>
      </c>
    </row>
    <row r="66" spans="1:4" ht="25.5">
      <c r="A66" s="13">
        <v>40</v>
      </c>
      <c r="B66" s="13" t="s">
        <v>85</v>
      </c>
      <c r="C66" s="27" t="s">
        <v>90</v>
      </c>
      <c r="D66" s="9">
        <v>500</v>
      </c>
    </row>
    <row r="67" spans="1:4" ht="25.5">
      <c r="A67" s="13">
        <v>41</v>
      </c>
      <c r="B67" s="13" t="s">
        <v>88</v>
      </c>
      <c r="C67" s="27" t="s">
        <v>89</v>
      </c>
      <c r="D67" s="9">
        <v>500</v>
      </c>
    </row>
    <row r="68" spans="1:4" ht="12.75">
      <c r="A68" s="13">
        <v>42</v>
      </c>
      <c r="B68" s="13" t="s">
        <v>91</v>
      </c>
      <c r="C68" s="27" t="s">
        <v>92</v>
      </c>
      <c r="D68" s="9">
        <v>1500</v>
      </c>
    </row>
    <row r="69" spans="1:4" ht="25.5">
      <c r="A69" s="13">
        <v>43</v>
      </c>
      <c r="B69" s="13" t="s">
        <v>95</v>
      </c>
      <c r="C69" s="27" t="s">
        <v>93</v>
      </c>
      <c r="D69" s="9">
        <v>5000</v>
      </c>
    </row>
    <row r="70" spans="1:4" ht="25.5">
      <c r="A70" s="13">
        <v>44</v>
      </c>
      <c r="B70" s="13" t="s">
        <v>94</v>
      </c>
      <c r="C70" s="27" t="s">
        <v>96</v>
      </c>
      <c r="D70" s="9">
        <v>1000</v>
      </c>
    </row>
    <row r="71" spans="1:4" ht="38.25">
      <c r="A71" s="13">
        <v>45</v>
      </c>
      <c r="B71" s="13" t="s">
        <v>97</v>
      </c>
      <c r="C71" s="27" t="s">
        <v>98</v>
      </c>
      <c r="D71" s="9">
        <v>35636</v>
      </c>
    </row>
    <row r="72" spans="1:4" ht="38.25">
      <c r="A72" s="13">
        <v>46</v>
      </c>
      <c r="B72" s="13" t="s">
        <v>99</v>
      </c>
      <c r="C72" s="27" t="s">
        <v>100</v>
      </c>
      <c r="D72" s="9">
        <v>8000</v>
      </c>
    </row>
    <row r="73" spans="1:4" ht="25.5">
      <c r="A73" s="13">
        <v>47</v>
      </c>
      <c r="B73" s="13" t="s">
        <v>101</v>
      </c>
      <c r="C73" s="27" t="s">
        <v>107</v>
      </c>
      <c r="D73" s="9">
        <v>12500</v>
      </c>
    </row>
    <row r="74" spans="1:4" ht="12.75">
      <c r="A74" s="13">
        <v>48</v>
      </c>
      <c r="B74" s="13" t="s">
        <v>103</v>
      </c>
      <c r="C74" s="27" t="s">
        <v>102</v>
      </c>
      <c r="D74" s="9">
        <v>1000</v>
      </c>
    </row>
    <row r="75" spans="1:4" ht="25.5">
      <c r="A75" s="13">
        <v>49</v>
      </c>
      <c r="B75" s="13" t="s">
        <v>104</v>
      </c>
      <c r="C75" s="27" t="s">
        <v>105</v>
      </c>
      <c r="D75" s="9">
        <v>25000</v>
      </c>
    </row>
    <row r="76" spans="1:4" ht="51">
      <c r="A76" s="13">
        <v>50</v>
      </c>
      <c r="B76" s="13" t="s">
        <v>106</v>
      </c>
      <c r="C76" s="27" t="s">
        <v>108</v>
      </c>
      <c r="D76" s="9">
        <v>40000</v>
      </c>
    </row>
    <row r="77" spans="1:4" ht="25.5">
      <c r="A77" s="13">
        <v>51</v>
      </c>
      <c r="B77" s="13" t="s">
        <v>109</v>
      </c>
      <c r="C77" s="27" t="s">
        <v>110</v>
      </c>
      <c r="D77" s="9">
        <v>5000</v>
      </c>
    </row>
    <row r="78" spans="1:4" ht="25.5">
      <c r="A78" s="13">
        <v>52</v>
      </c>
      <c r="B78" s="13" t="s">
        <v>111</v>
      </c>
      <c r="C78" s="27" t="s">
        <v>112</v>
      </c>
      <c r="D78" s="9">
        <v>750</v>
      </c>
    </row>
    <row r="79" spans="1:4" ht="25.5">
      <c r="A79" s="13">
        <v>53</v>
      </c>
      <c r="B79" s="13" t="s">
        <v>113</v>
      </c>
      <c r="C79" s="27" t="s">
        <v>120</v>
      </c>
      <c r="D79" s="9">
        <v>5000</v>
      </c>
    </row>
    <row r="80" spans="1:4" ht="25.5">
      <c r="A80" s="13">
        <v>54</v>
      </c>
      <c r="B80" s="13" t="s">
        <v>114</v>
      </c>
      <c r="C80" s="27" t="s">
        <v>115</v>
      </c>
      <c r="D80" s="9">
        <v>39975</v>
      </c>
    </row>
    <row r="81" spans="1:4" ht="25.5">
      <c r="A81" s="13">
        <v>55</v>
      </c>
      <c r="B81" s="13" t="s">
        <v>121</v>
      </c>
      <c r="C81" s="27" t="s">
        <v>122</v>
      </c>
      <c r="D81" s="9">
        <v>10000</v>
      </c>
    </row>
    <row r="82" spans="1:4" ht="25.5">
      <c r="A82" s="13">
        <v>56</v>
      </c>
      <c r="B82" s="13" t="s">
        <v>123</v>
      </c>
      <c r="C82" s="27" t="s">
        <v>129</v>
      </c>
      <c r="D82" s="9">
        <v>7500</v>
      </c>
    </row>
    <row r="83" spans="1:4" ht="12.75">
      <c r="A83" s="37"/>
      <c r="B83" s="37"/>
      <c r="C83" s="38" t="s">
        <v>4</v>
      </c>
      <c r="D83" s="10">
        <f>SUM(D31:D82)</f>
        <v>851949.3</v>
      </c>
    </row>
    <row r="84" spans="1:4" ht="12.75">
      <c r="A84" s="37"/>
      <c r="B84" s="37"/>
      <c r="C84" s="39"/>
      <c r="D84" s="9"/>
    </row>
    <row r="85" spans="1:4" ht="12.75">
      <c r="A85" s="8"/>
      <c r="B85" s="8"/>
      <c r="C85" s="26" t="s">
        <v>74</v>
      </c>
      <c r="D85" s="31">
        <v>1295107.97</v>
      </c>
    </row>
    <row r="86" spans="1:4" ht="12.75">
      <c r="A86" s="8"/>
      <c r="B86" s="8"/>
      <c r="C86" s="8"/>
      <c r="D86" s="8"/>
    </row>
  </sheetData>
  <mergeCells count="9">
    <mergeCell ref="A83:A84"/>
    <mergeCell ref="B83:B84"/>
    <mergeCell ref="C83:C84"/>
    <mergeCell ref="A34:A35"/>
    <mergeCell ref="B34:B35"/>
    <mergeCell ref="C34:C35"/>
    <mergeCell ref="A36:A37"/>
    <mergeCell ref="B36:B37"/>
    <mergeCell ref="C36:C37"/>
  </mergeCells>
  <printOptions/>
  <pageMargins left="0.7480314960629921" right="0.35433070866141736" top="0.984251968503937" bottom="0.984251968503937"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43.57421875" style="0" customWidth="1"/>
    <col min="2" max="2" width="36.140625" style="0" customWidth="1"/>
    <col min="3" max="3" width="20.00390625" style="0" customWidth="1"/>
    <col min="4" max="4" width="20.14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Sports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Anita</dc:creator>
  <cp:keywords/>
  <dc:description/>
  <cp:lastModifiedBy>Anita</cp:lastModifiedBy>
  <cp:lastPrinted>2009-11-03T13:52:23Z</cp:lastPrinted>
  <dcterms:created xsi:type="dcterms:W3CDTF">2008-01-31T10:32:52Z</dcterms:created>
  <dcterms:modified xsi:type="dcterms:W3CDTF">2009-11-03T13:54:33Z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7177</vt:i4>
  </property>
</Properties>
</file>