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<sst xmlns="http://schemas.openxmlformats.org/spreadsheetml/2006/main" count="15" uniqueCount="15">
  <si>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YEARS</t>
  </si>
  <si>
    <t>TOTAL</t>
  </si>
  <si>
    <t>GP</t>
  </si>
  <si>
    <t>NC</t>
  </si>
  <si>
    <t>NW</t>
  </si>
  <si>
    <t>LP</t>
  </si>
  <si>
    <t>MP</t>
  </si>
  <si>
    <t>FS</t>
  </si>
  <si>
    <t>EC</t>
  </si>
  <si>
    <t>KZN</t>
  </si>
  <si>
    <t>WC</t>
  </si>
  <si>
    <t>Before 1980</t>
  </si>
  <si>
    <t>Total</t>
  </si>
  <si>
    <t xml:space="preserve"> </t>
  </si>
  <si>
    <t>AGE PROFILE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</si>
</sst>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0" fillId="6" borderId="3" xfId="0" applyFont="1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8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Font="1" applyAlignment="1">
      <alignment horizontal="left" indent="1"/>
    </xf>
    <xf numFmtId="177" fontId="0" fillId="2" borderId="4" xfId="15" applyNumberFormat="1" applyFont="1" applyFill="1" applyBorder="1" applyAlignment="1">
      <alignment vertical="top" wrapText="1"/>
    </xf>
    <xf numFmtId="177" fontId="1" fillId="2" borderId="4" xfId="15" applyNumberFormat="1" applyFont="1" applyFill="1" applyBorder="1" applyAlignment="1">
      <alignment vertical="top" wrapText="1"/>
    </xf>
    <xf numFmtId="177" fontId="3" fillId="2" borderId="5" xfId="15" applyNumberFormat="1" applyFont="1" applyFill="1" applyBorder="1" applyAlignment="1">
      <alignment vertical="top" wrapText="1"/>
    </xf>
    <xf numFmtId="177" fontId="2" fillId="2" borderId="5" xfId="15" applyNumberFormat="1" applyFont="1" applyFill="1" applyBorder="1" applyAlignment="1">
      <alignment vertical="top" wrapText="1"/>
    </xf>
    <xf numFmtId="177" fontId="2" fillId="2" borderId="4" xfId="15" applyNumberFormat="1" applyFont="1" applyFill="1" applyBorder="1" applyAlignment="1">
      <alignment vertical="top" wrapText="1"/>
    </xf>
    <xf numFmtId="177" fontId="0" fillId="3" borderId="4" xfId="15" applyNumberFormat="1" applyFont="1" applyFill="1" applyBorder="1" applyAlignment="1">
      <alignment vertical="top" wrapText="1"/>
    </xf>
    <xf numFmtId="177" fontId="1" fillId="3" borderId="4" xfId="15" applyNumberFormat="1" applyFont="1" applyFill="1" applyBorder="1" applyAlignment="1">
      <alignment vertical="top" wrapText="1"/>
    </xf>
    <xf numFmtId="177" fontId="3" fillId="3" borderId="5" xfId="15" applyNumberFormat="1" applyFont="1" applyFill="1" applyBorder="1" applyAlignment="1">
      <alignment vertical="top" wrapText="1"/>
    </xf>
    <xf numFmtId="177" fontId="2" fillId="3" borderId="5" xfId="15" applyNumberFormat="1" applyFont="1" applyFill="1" applyBorder="1" applyAlignment="1">
      <alignment vertical="top" wrapText="1"/>
    </xf>
    <xf numFmtId="177" fontId="2" fillId="3" borderId="4" xfId="15" applyNumberFormat="1" applyFont="1" applyFill="1" applyBorder="1" applyAlignment="1">
      <alignment vertical="top" wrapText="1"/>
    </xf>
    <xf numFmtId="177" fontId="0" fillId="4" borderId="4" xfId="15" applyNumberFormat="1" applyFont="1" applyFill="1" applyBorder="1" applyAlignment="1">
      <alignment vertical="top" wrapText="1"/>
    </xf>
    <xf numFmtId="177" fontId="1" fillId="4" borderId="4" xfId="15" applyNumberFormat="1" applyFont="1" applyFill="1" applyBorder="1" applyAlignment="1">
      <alignment vertical="top" wrapText="1"/>
    </xf>
    <xf numFmtId="177" fontId="3" fillId="4" borderId="5" xfId="15" applyNumberFormat="1" applyFont="1" applyFill="1" applyBorder="1" applyAlignment="1">
      <alignment vertical="top" wrapText="1"/>
    </xf>
    <xf numFmtId="177" fontId="2" fillId="4" borderId="5" xfId="15" applyNumberFormat="1" applyFont="1" applyFill="1" applyBorder="1" applyAlignment="1">
      <alignment vertical="top" wrapText="1"/>
    </xf>
    <xf numFmtId="177" fontId="2" fillId="4" borderId="4" xfId="15" applyNumberFormat="1" applyFont="1" applyFill="1" applyBorder="1" applyAlignment="1">
      <alignment vertical="top" wrapText="1"/>
    </xf>
    <xf numFmtId="177" fontId="0" fillId="5" borderId="4" xfId="15" applyNumberFormat="1" applyFont="1" applyFill="1" applyBorder="1" applyAlignment="1">
      <alignment vertical="top" wrapText="1"/>
    </xf>
    <xf numFmtId="177" fontId="1" fillId="5" borderId="4" xfId="15" applyNumberFormat="1" applyFont="1" applyFill="1" applyBorder="1" applyAlignment="1">
      <alignment vertical="top" wrapText="1"/>
    </xf>
    <xf numFmtId="177" fontId="3" fillId="5" borderId="5" xfId="15" applyNumberFormat="1" applyFont="1" applyFill="1" applyBorder="1" applyAlignment="1">
      <alignment vertical="top" wrapText="1"/>
    </xf>
    <xf numFmtId="177" fontId="2" fillId="5" borderId="5" xfId="15" applyNumberFormat="1" applyFont="1" applyFill="1" applyBorder="1" applyAlignment="1">
      <alignment vertical="top" wrapText="1"/>
    </xf>
    <xf numFmtId="177" fontId="2" fillId="5" borderId="4" xfId="15" applyNumberFormat="1" applyFont="1" applyFill="1" applyBorder="1" applyAlignment="1">
      <alignment vertical="top" wrapText="1"/>
    </xf>
    <xf numFmtId="177" fontId="0" fillId="6" borderId="4" xfId="15" applyNumberFormat="1" applyFont="1" applyFill="1" applyBorder="1" applyAlignment="1">
      <alignment vertical="top" wrapText="1"/>
    </xf>
    <xf numFmtId="177" fontId="1" fillId="6" borderId="4" xfId="15" applyNumberFormat="1" applyFont="1" applyFill="1" applyBorder="1" applyAlignment="1">
      <alignment vertical="top" wrapText="1"/>
    </xf>
    <xf numFmtId="177" fontId="3" fillId="6" borderId="5" xfId="15" applyNumberFormat="1" applyFont="1" applyFill="1" applyBorder="1" applyAlignment="1">
      <alignment vertical="top" wrapText="1"/>
    </xf>
    <xf numFmtId="177" fontId="2" fillId="6" borderId="5" xfId="15" applyNumberFormat="1" applyFont="1" applyFill="1" applyBorder="1" applyAlignment="1">
      <alignment vertical="top" wrapText="1"/>
    </xf>
    <xf numFmtId="177" fontId="2" fillId="6" borderId="4" xfId="15" applyNumberFormat="1" applyFont="1" applyFill="1" applyBorder="1" applyAlignment="1">
      <alignment vertical="top" wrapText="1"/>
    </xf>
    <xf numFmtId="177" fontId="0" fillId="7" borderId="4" xfId="15" applyNumberFormat="1" applyFont="1" applyFill="1" applyBorder="1" applyAlignment="1">
      <alignment vertical="top" wrapText="1"/>
    </xf>
    <xf numFmtId="177" fontId="1" fillId="7" borderId="4" xfId="15" applyNumberFormat="1" applyFont="1" applyFill="1" applyBorder="1" applyAlignment="1">
      <alignment vertical="top" wrapText="1"/>
    </xf>
    <xf numFmtId="177" fontId="3" fillId="7" borderId="5" xfId="15" applyNumberFormat="1" applyFont="1" applyFill="1" applyBorder="1" applyAlignment="1">
      <alignment vertical="top" wrapText="1"/>
    </xf>
    <xf numFmtId="177" fontId="2" fillId="7" borderId="5" xfId="15" applyNumberFormat="1" applyFont="1" applyFill="1" applyBorder="1" applyAlignment="1">
      <alignment vertical="top" wrapText="1"/>
    </xf>
    <xf numFmtId="177" fontId="2" fillId="7" borderId="4" xfId="15" applyNumberFormat="1" applyFont="1" applyFill="1" applyBorder="1" applyAlignment="1">
      <alignment vertical="top" wrapText="1"/>
    </xf>
    <xf numFmtId="177" fontId="0" fillId="8" borderId="4" xfId="15" applyNumberFormat="1" applyFont="1" applyFill="1" applyBorder="1" applyAlignment="1">
      <alignment vertical="top" wrapText="1"/>
    </xf>
    <xf numFmtId="177" fontId="1" fillId="8" borderId="4" xfId="15" applyNumberFormat="1" applyFont="1" applyFill="1" applyBorder="1" applyAlignment="1">
      <alignment vertical="top" wrapText="1"/>
    </xf>
    <xf numFmtId="177" fontId="3" fillId="8" borderId="5" xfId="15" applyNumberFormat="1" applyFont="1" applyFill="1" applyBorder="1" applyAlignment="1">
      <alignment vertical="top" wrapText="1"/>
    </xf>
    <xf numFmtId="177" fontId="2" fillId="8" borderId="5" xfId="15" applyNumberFormat="1" applyFont="1" applyFill="1" applyBorder="1" applyAlignment="1">
      <alignment vertical="top" wrapText="1"/>
    </xf>
    <xf numFmtId="177" fontId="0" fillId="0" borderId="4" xfId="15" applyNumberFormat="1" applyFont="1" applyBorder="1" applyAlignment="1">
      <alignment vertical="top" wrapText="1"/>
    </xf>
    <xf numFmtId="177" fontId="3" fillId="0" borderId="4" xfId="15" applyNumberFormat="1" applyFont="1" applyBorder="1" applyAlignment="1">
      <alignment vertical="top" wrapText="1"/>
    </xf>
    <xf numFmtId="177" fontId="0" fillId="0" borderId="0" xfId="15" applyNumberFormat="1" applyAlignment="1">
      <alignment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N7" sqref="N7"/>
    </sheetView>
  </sheetViews>
  <sheetFormatPr defaultColWidth="9.140625" defaultRowHeight="12.75"/>
  <cols>
    <col min="1" max="1" width="7.8515625" style="0" customWidth="1"/>
    <col min="2" max="2" width="8.28125" style="0" customWidth="1"/>
    <col min="3" max="3" width="7.140625" style="0" customWidth="1"/>
    <col min="4" max="4" width="9.57421875" style="0" customWidth="1"/>
    <col min="5" max="5" width="8.7109375" style="0" customWidth="1"/>
    <col min="7" max="8" width="8.7109375" style="0" customWidth="1"/>
    <col min="9" max="9" width="9.421875" style="0" customWidth="1"/>
    <col min="10" max="10" width="8.8515625" style="0" customWidth="1"/>
    <col min="12" max="12" width="10.28125" style="0" bestFit="1" customWidth="1"/>
    <col min="13" max="13" width="12.421875" style="0" bestFit="1" customWidth="1"/>
  </cols>
  <sheetData>
    <row r="1" spans="1:13" ht="15.7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2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</v>
      </c>
      <c r="L2" s="4"/>
      <c r="M2" s="4"/>
    </row>
    <row r="3" spans="1:13" ht="25.5">
      <c r="A3" s="5" t="s">
        <v>11</v>
      </c>
      <c r="B3" s="14">
        <v>540</v>
      </c>
      <c r="C3" s="14">
        <v>60</v>
      </c>
      <c r="D3" s="14">
        <v>699</v>
      </c>
      <c r="E3" s="14">
        <v>279</v>
      </c>
      <c r="F3" s="14">
        <v>439</v>
      </c>
      <c r="G3" s="14">
        <v>696</v>
      </c>
      <c r="H3" s="14">
        <v>75</v>
      </c>
      <c r="I3" s="14">
        <v>735</v>
      </c>
      <c r="J3" s="14">
        <v>990</v>
      </c>
      <c r="K3" s="14">
        <f aca="true" t="shared" si="0" ref="K3:K25">SUM(B3:J3)</f>
        <v>4513</v>
      </c>
      <c r="L3" s="15"/>
      <c r="M3" s="16"/>
    </row>
    <row r="4" spans="1:13" ht="15.75">
      <c r="A4" s="5">
        <v>1980</v>
      </c>
      <c r="B4" s="14">
        <v>226</v>
      </c>
      <c r="C4" s="14">
        <v>28</v>
      </c>
      <c r="D4" s="14">
        <v>301</v>
      </c>
      <c r="E4" s="14">
        <v>113</v>
      </c>
      <c r="F4" s="14">
        <v>205</v>
      </c>
      <c r="G4" s="14">
        <v>283</v>
      </c>
      <c r="H4" s="14">
        <v>34</v>
      </c>
      <c r="I4" s="14">
        <v>210</v>
      </c>
      <c r="J4" s="14">
        <v>429</v>
      </c>
      <c r="K4" s="14">
        <f t="shared" si="0"/>
        <v>1829</v>
      </c>
      <c r="L4" s="15"/>
      <c r="M4" s="17">
        <f>SUM(K3:K5)</f>
        <v>8666</v>
      </c>
    </row>
    <row r="5" spans="1:13" ht="15.75">
      <c r="A5" s="5">
        <v>1981</v>
      </c>
      <c r="B5" s="14">
        <v>301</v>
      </c>
      <c r="C5" s="14">
        <v>26</v>
      </c>
      <c r="D5" s="14">
        <v>369</v>
      </c>
      <c r="E5" s="14">
        <v>153</v>
      </c>
      <c r="F5" s="14">
        <v>274</v>
      </c>
      <c r="G5" s="14">
        <v>372</v>
      </c>
      <c r="H5" s="14">
        <v>56</v>
      </c>
      <c r="I5" s="14">
        <v>272</v>
      </c>
      <c r="J5" s="14">
        <v>501</v>
      </c>
      <c r="K5" s="14">
        <f t="shared" si="0"/>
        <v>2324</v>
      </c>
      <c r="L5" s="15"/>
      <c r="M5" s="18"/>
    </row>
    <row r="6" spans="1:13" ht="15.75">
      <c r="A6" s="6">
        <v>1982</v>
      </c>
      <c r="B6" s="19">
        <v>341</v>
      </c>
      <c r="C6" s="19">
        <v>27</v>
      </c>
      <c r="D6" s="19">
        <v>507</v>
      </c>
      <c r="E6" s="19">
        <v>198</v>
      </c>
      <c r="F6" s="19">
        <v>351</v>
      </c>
      <c r="G6" s="19">
        <v>451</v>
      </c>
      <c r="H6" s="19">
        <v>85</v>
      </c>
      <c r="I6" s="19">
        <v>339</v>
      </c>
      <c r="J6" s="19">
        <v>607</v>
      </c>
      <c r="K6" s="14">
        <f t="shared" si="0"/>
        <v>2906</v>
      </c>
      <c r="L6" s="20"/>
      <c r="M6" s="21"/>
    </row>
    <row r="7" spans="1:13" ht="15.75">
      <c r="A7" s="6">
        <v>1983</v>
      </c>
      <c r="B7" s="19">
        <v>409</v>
      </c>
      <c r="C7" s="19">
        <v>30</v>
      </c>
      <c r="D7" s="19">
        <v>522</v>
      </c>
      <c r="E7" s="19">
        <v>203</v>
      </c>
      <c r="F7" s="19">
        <v>349</v>
      </c>
      <c r="G7" s="19">
        <v>401</v>
      </c>
      <c r="H7" s="19">
        <v>98</v>
      </c>
      <c r="I7" s="19">
        <v>416</v>
      </c>
      <c r="J7" s="19">
        <v>720</v>
      </c>
      <c r="K7" s="14">
        <f t="shared" si="0"/>
        <v>3148</v>
      </c>
      <c r="L7" s="20"/>
      <c r="M7" s="22">
        <f>SUM(K6:K8)</f>
        <v>10720</v>
      </c>
    </row>
    <row r="8" spans="1:13" ht="15.75">
      <c r="A8" s="6">
        <v>1984</v>
      </c>
      <c r="B8" s="19">
        <v>524</v>
      </c>
      <c r="C8" s="19">
        <v>51</v>
      </c>
      <c r="D8" s="19">
        <v>787</v>
      </c>
      <c r="E8" s="19">
        <v>330</v>
      </c>
      <c r="F8" s="19">
        <v>540</v>
      </c>
      <c r="G8" s="19">
        <v>518</v>
      </c>
      <c r="H8" s="19">
        <v>150</v>
      </c>
      <c r="I8" s="19">
        <v>741</v>
      </c>
      <c r="J8" s="19">
        <v>1025</v>
      </c>
      <c r="K8" s="14">
        <f t="shared" si="0"/>
        <v>4666</v>
      </c>
      <c r="L8" s="20"/>
      <c r="M8" s="23"/>
    </row>
    <row r="9" spans="1:13" ht="15.75">
      <c r="A9" s="7">
        <v>1985</v>
      </c>
      <c r="B9" s="24">
        <v>465</v>
      </c>
      <c r="C9" s="24">
        <v>40</v>
      </c>
      <c r="D9" s="24">
        <v>597</v>
      </c>
      <c r="E9" s="24">
        <v>298</v>
      </c>
      <c r="F9" s="24">
        <v>377</v>
      </c>
      <c r="G9" s="24">
        <v>363</v>
      </c>
      <c r="H9" s="24">
        <v>150</v>
      </c>
      <c r="I9" s="24">
        <v>676</v>
      </c>
      <c r="J9" s="24">
        <v>755</v>
      </c>
      <c r="K9" s="14">
        <f t="shared" si="0"/>
        <v>3721</v>
      </c>
      <c r="L9" s="25"/>
      <c r="M9" s="26"/>
    </row>
    <row r="10" spans="1:13" ht="15.75">
      <c r="A10" s="7">
        <v>1986</v>
      </c>
      <c r="B10" s="24">
        <v>553</v>
      </c>
      <c r="C10" s="24">
        <v>58</v>
      </c>
      <c r="D10" s="24">
        <v>585</v>
      </c>
      <c r="E10" s="24">
        <v>288</v>
      </c>
      <c r="F10" s="24">
        <v>438</v>
      </c>
      <c r="G10" s="24">
        <v>363</v>
      </c>
      <c r="H10" s="24">
        <v>141</v>
      </c>
      <c r="I10" s="24">
        <v>663</v>
      </c>
      <c r="J10" s="24">
        <v>751</v>
      </c>
      <c r="K10" s="14">
        <f t="shared" si="0"/>
        <v>3840</v>
      </c>
      <c r="L10" s="25"/>
      <c r="M10" s="27">
        <f>SUM(K9:K11)</f>
        <v>12521</v>
      </c>
    </row>
    <row r="11" spans="1:13" ht="15.75">
      <c r="A11" s="7">
        <v>1987</v>
      </c>
      <c r="B11" s="24">
        <v>715</v>
      </c>
      <c r="C11" s="24">
        <v>44</v>
      </c>
      <c r="D11" s="24">
        <v>784</v>
      </c>
      <c r="E11" s="24">
        <v>397</v>
      </c>
      <c r="F11" s="24">
        <v>553</v>
      </c>
      <c r="G11" s="24">
        <v>379</v>
      </c>
      <c r="H11" s="24">
        <v>222</v>
      </c>
      <c r="I11" s="24">
        <v>882</v>
      </c>
      <c r="J11" s="24">
        <v>984</v>
      </c>
      <c r="K11" s="14">
        <f t="shared" si="0"/>
        <v>4960</v>
      </c>
      <c r="L11" s="25"/>
      <c r="M11" s="28"/>
    </row>
    <row r="12" spans="1:13" ht="15.75">
      <c r="A12" s="8">
        <v>1988</v>
      </c>
      <c r="B12" s="29">
        <v>915</v>
      </c>
      <c r="C12" s="29">
        <v>55</v>
      </c>
      <c r="D12" s="29">
        <v>1035</v>
      </c>
      <c r="E12" s="29">
        <v>593</v>
      </c>
      <c r="F12" s="29">
        <v>698</v>
      </c>
      <c r="G12" s="29">
        <v>423</v>
      </c>
      <c r="H12" s="29">
        <v>301</v>
      </c>
      <c r="I12" s="29">
        <v>1243</v>
      </c>
      <c r="J12" s="29">
        <v>1232</v>
      </c>
      <c r="K12" s="14">
        <f t="shared" si="0"/>
        <v>6495</v>
      </c>
      <c r="L12" s="30"/>
      <c r="M12" s="31"/>
    </row>
    <row r="13" spans="1:13" ht="15.75">
      <c r="A13" s="8">
        <v>1989</v>
      </c>
      <c r="B13" s="29">
        <v>738</v>
      </c>
      <c r="C13" s="29">
        <v>53</v>
      </c>
      <c r="D13" s="29">
        <v>1063</v>
      </c>
      <c r="E13" s="29">
        <v>511</v>
      </c>
      <c r="F13" s="29">
        <v>669</v>
      </c>
      <c r="G13" s="29">
        <v>405</v>
      </c>
      <c r="H13" s="29">
        <v>369</v>
      </c>
      <c r="I13" s="29">
        <v>1572</v>
      </c>
      <c r="J13" s="29">
        <v>1304</v>
      </c>
      <c r="K13" s="14">
        <f t="shared" si="0"/>
        <v>6684</v>
      </c>
      <c r="L13" s="30"/>
      <c r="M13" s="32">
        <f>SUM(K12:K15)</f>
        <v>23560</v>
      </c>
    </row>
    <row r="14" spans="1:13" ht="15.75">
      <c r="A14" s="8">
        <v>1990</v>
      </c>
      <c r="B14" s="29">
        <v>759</v>
      </c>
      <c r="C14" s="29">
        <v>52</v>
      </c>
      <c r="D14" s="29">
        <v>1050</v>
      </c>
      <c r="E14" s="29">
        <v>491</v>
      </c>
      <c r="F14" s="29">
        <v>544</v>
      </c>
      <c r="G14" s="29">
        <v>345</v>
      </c>
      <c r="H14" s="29">
        <v>375</v>
      </c>
      <c r="I14" s="29">
        <v>1176</v>
      </c>
      <c r="J14" s="29">
        <v>1219</v>
      </c>
      <c r="K14" s="14">
        <f t="shared" si="0"/>
        <v>6011</v>
      </c>
      <c r="L14" s="30"/>
      <c r="M14" s="32"/>
    </row>
    <row r="15" spans="1:13" ht="15.75">
      <c r="A15" s="8">
        <v>1991</v>
      </c>
      <c r="B15" s="29">
        <v>397</v>
      </c>
      <c r="C15" s="29">
        <v>30</v>
      </c>
      <c r="D15" s="29">
        <v>843</v>
      </c>
      <c r="E15" s="29">
        <v>419</v>
      </c>
      <c r="F15" s="29">
        <v>393</v>
      </c>
      <c r="G15" s="29">
        <v>245</v>
      </c>
      <c r="H15" s="29">
        <v>305</v>
      </c>
      <c r="I15" s="29">
        <v>850</v>
      </c>
      <c r="J15" s="29">
        <v>888</v>
      </c>
      <c r="K15" s="14">
        <f t="shared" si="0"/>
        <v>4370</v>
      </c>
      <c r="L15" s="30"/>
      <c r="M15" s="33"/>
    </row>
    <row r="16" spans="1:13" ht="15.75">
      <c r="A16" s="9">
        <v>1992</v>
      </c>
      <c r="B16" s="34">
        <v>333</v>
      </c>
      <c r="C16" s="34">
        <v>42</v>
      </c>
      <c r="D16" s="34">
        <v>566</v>
      </c>
      <c r="E16" s="34">
        <v>303</v>
      </c>
      <c r="F16" s="34">
        <v>339</v>
      </c>
      <c r="G16" s="34">
        <v>196</v>
      </c>
      <c r="H16" s="34">
        <v>231</v>
      </c>
      <c r="I16" s="34">
        <v>773</v>
      </c>
      <c r="J16" s="34">
        <v>705</v>
      </c>
      <c r="K16" s="14">
        <f t="shared" si="0"/>
        <v>3488</v>
      </c>
      <c r="L16" s="35"/>
      <c r="M16" s="36"/>
    </row>
    <row r="17" spans="1:13" ht="15.75">
      <c r="A17" s="9">
        <v>1993</v>
      </c>
      <c r="B17" s="34">
        <v>248</v>
      </c>
      <c r="C17" s="34">
        <v>39</v>
      </c>
      <c r="D17" s="34">
        <v>556</v>
      </c>
      <c r="E17" s="34">
        <v>297</v>
      </c>
      <c r="F17" s="34">
        <v>323</v>
      </c>
      <c r="G17" s="34">
        <v>299</v>
      </c>
      <c r="H17" s="34">
        <v>227</v>
      </c>
      <c r="I17" s="34">
        <v>860</v>
      </c>
      <c r="J17" s="34">
        <v>688</v>
      </c>
      <c r="K17" s="14">
        <f t="shared" si="0"/>
        <v>3537</v>
      </c>
      <c r="L17" s="35"/>
      <c r="M17" s="37">
        <f>SUM(K16:K19)</f>
        <v>12941</v>
      </c>
    </row>
    <row r="18" spans="1:13" ht="15.75">
      <c r="A18" s="9">
        <v>1994</v>
      </c>
      <c r="B18" s="34">
        <v>206</v>
      </c>
      <c r="C18" s="34">
        <v>28</v>
      </c>
      <c r="D18" s="34">
        <v>494</v>
      </c>
      <c r="E18" s="34">
        <v>222</v>
      </c>
      <c r="F18" s="34">
        <v>276</v>
      </c>
      <c r="G18" s="34">
        <v>248</v>
      </c>
      <c r="H18" s="34">
        <v>204</v>
      </c>
      <c r="I18" s="34">
        <v>834</v>
      </c>
      <c r="J18" s="34">
        <v>637</v>
      </c>
      <c r="K18" s="14">
        <f t="shared" si="0"/>
        <v>3149</v>
      </c>
      <c r="L18" s="35"/>
      <c r="M18" s="37"/>
    </row>
    <row r="19" spans="1:13" ht="15.75">
      <c r="A19" s="9">
        <v>1995</v>
      </c>
      <c r="B19" s="34">
        <v>155</v>
      </c>
      <c r="C19" s="34">
        <v>22</v>
      </c>
      <c r="D19" s="34">
        <v>432</v>
      </c>
      <c r="E19" s="34">
        <v>317</v>
      </c>
      <c r="F19" s="34">
        <v>294</v>
      </c>
      <c r="G19" s="34">
        <v>215</v>
      </c>
      <c r="H19" s="34">
        <v>176</v>
      </c>
      <c r="I19" s="34">
        <v>621</v>
      </c>
      <c r="J19" s="34">
        <v>535</v>
      </c>
      <c r="K19" s="14">
        <f t="shared" si="0"/>
        <v>2767</v>
      </c>
      <c r="L19" s="35"/>
      <c r="M19" s="38"/>
    </row>
    <row r="20" spans="1:13" ht="15.75">
      <c r="A20" s="10">
        <v>1996</v>
      </c>
      <c r="B20" s="39">
        <v>86</v>
      </c>
      <c r="C20" s="39">
        <v>21</v>
      </c>
      <c r="D20" s="39">
        <v>403</v>
      </c>
      <c r="E20" s="39">
        <v>423</v>
      </c>
      <c r="F20" s="39">
        <v>273</v>
      </c>
      <c r="G20" s="39">
        <v>154</v>
      </c>
      <c r="H20" s="39">
        <v>150</v>
      </c>
      <c r="I20" s="39">
        <v>578</v>
      </c>
      <c r="J20" s="39">
        <v>566</v>
      </c>
      <c r="K20" s="14">
        <f t="shared" si="0"/>
        <v>2654</v>
      </c>
      <c r="L20" s="40"/>
      <c r="M20" s="41"/>
    </row>
    <row r="21" spans="1:13" ht="15.75">
      <c r="A21" s="10">
        <v>1997</v>
      </c>
      <c r="B21" s="39">
        <v>47</v>
      </c>
      <c r="C21" s="39">
        <v>22</v>
      </c>
      <c r="D21" s="39">
        <v>283</v>
      </c>
      <c r="E21" s="39">
        <v>252</v>
      </c>
      <c r="F21" s="39">
        <v>292</v>
      </c>
      <c r="G21" s="39">
        <v>99</v>
      </c>
      <c r="H21" s="39">
        <v>115</v>
      </c>
      <c r="I21" s="39">
        <v>650</v>
      </c>
      <c r="J21" s="39">
        <v>460</v>
      </c>
      <c r="K21" s="14">
        <f t="shared" si="0"/>
        <v>2220</v>
      </c>
      <c r="L21" s="40"/>
      <c r="M21" s="42">
        <f>SUM(K20:K22)</f>
        <v>6727</v>
      </c>
    </row>
    <row r="22" spans="1:13" ht="15.75">
      <c r="A22" s="10">
        <v>1998</v>
      </c>
      <c r="B22" s="39">
        <v>39</v>
      </c>
      <c r="C22" s="39">
        <v>12</v>
      </c>
      <c r="D22" s="39">
        <v>185</v>
      </c>
      <c r="E22" s="39">
        <v>206</v>
      </c>
      <c r="F22" s="39">
        <v>213</v>
      </c>
      <c r="G22" s="39">
        <v>98</v>
      </c>
      <c r="H22" s="39">
        <v>142</v>
      </c>
      <c r="I22" s="39">
        <v>655</v>
      </c>
      <c r="J22" s="39">
        <v>303</v>
      </c>
      <c r="K22" s="14">
        <f t="shared" si="0"/>
        <v>1853</v>
      </c>
      <c r="L22" s="40"/>
      <c r="M22" s="43"/>
    </row>
    <row r="23" spans="1:13" ht="15.75">
      <c r="A23" s="11">
        <v>1999</v>
      </c>
      <c r="B23" s="44">
        <v>22</v>
      </c>
      <c r="C23" s="44">
        <v>20</v>
      </c>
      <c r="D23" s="44">
        <v>114</v>
      </c>
      <c r="E23" s="44">
        <v>132</v>
      </c>
      <c r="F23" s="44">
        <v>113</v>
      </c>
      <c r="G23" s="44">
        <v>58</v>
      </c>
      <c r="H23" s="44">
        <v>66</v>
      </c>
      <c r="I23" s="44">
        <v>466</v>
      </c>
      <c r="J23" s="44">
        <v>321</v>
      </c>
      <c r="K23" s="14">
        <f t="shared" si="0"/>
        <v>1312</v>
      </c>
      <c r="L23" s="45"/>
      <c r="M23" s="46"/>
    </row>
    <row r="24" spans="1:13" ht="15.75">
      <c r="A24" s="11">
        <v>2000</v>
      </c>
      <c r="B24" s="44">
        <v>18</v>
      </c>
      <c r="C24" s="44">
        <v>8</v>
      </c>
      <c r="D24" s="44">
        <v>68</v>
      </c>
      <c r="E24" s="44">
        <v>49</v>
      </c>
      <c r="F24" s="44">
        <v>112</v>
      </c>
      <c r="G24" s="44">
        <v>27</v>
      </c>
      <c r="H24" s="44">
        <v>22</v>
      </c>
      <c r="I24" s="44">
        <v>360</v>
      </c>
      <c r="J24" s="44">
        <v>262</v>
      </c>
      <c r="K24" s="14">
        <f t="shared" si="0"/>
        <v>926</v>
      </c>
      <c r="L24" s="45"/>
      <c r="M24" s="47">
        <f>SUM(K23:K25)</f>
        <v>2768</v>
      </c>
    </row>
    <row r="25" spans="1:13" ht="15.75">
      <c r="A25" s="11">
        <v>2001</v>
      </c>
      <c r="B25" s="44">
        <v>7</v>
      </c>
      <c r="C25" s="44">
        <v>7</v>
      </c>
      <c r="D25" s="44">
        <v>52</v>
      </c>
      <c r="E25" s="44">
        <v>40</v>
      </c>
      <c r="F25" s="44">
        <v>71</v>
      </c>
      <c r="G25" s="44">
        <v>28</v>
      </c>
      <c r="H25" s="44">
        <v>12</v>
      </c>
      <c r="I25" s="44">
        <v>143</v>
      </c>
      <c r="J25" s="44">
        <v>170</v>
      </c>
      <c r="K25" s="14">
        <f t="shared" si="0"/>
        <v>530</v>
      </c>
      <c r="L25" s="45"/>
      <c r="M25" s="45"/>
    </row>
    <row r="26" spans="1:13" ht="12.75">
      <c r="A26" s="12" t="s">
        <v>12</v>
      </c>
      <c r="B26" s="48">
        <v>8044</v>
      </c>
      <c r="C26" s="48">
        <v>776</v>
      </c>
      <c r="D26" s="48">
        <v>12295</v>
      </c>
      <c r="E26" s="48">
        <v>6514</v>
      </c>
      <c r="F26" s="48">
        <v>8136</v>
      </c>
      <c r="G26" s="48">
        <v>6666</v>
      </c>
      <c r="H26" s="48">
        <v>3706</v>
      </c>
      <c r="I26" s="48">
        <v>15715</v>
      </c>
      <c r="J26" s="48">
        <v>16052</v>
      </c>
      <c r="K26" s="48">
        <f>SUM(K3:K25)</f>
        <v>77903</v>
      </c>
      <c r="L26" s="48"/>
      <c r="M26" s="49">
        <v>77903</v>
      </c>
    </row>
    <row r="27" spans="1:13" ht="12.75">
      <c r="A27" s="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2.75">
      <c r="A28" s="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" t="s">
        <v>13</v>
      </c>
    </row>
    <row r="37" ht="12.75">
      <c r="A37" s="1"/>
    </row>
  </sheetData>
  <mergeCells count="1">
    <mergeCell ref="A1:M1"/>
  </mergeCells>
  <printOptions/>
  <pageMargins left="0.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department of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LebonaB</dc:creator>
  <cp:keywords/>
  <dc:description/>
  <cp:lastModifiedBy>PMG</cp:lastModifiedBy>
  <cp:lastPrinted>2008-02-19T13:48:35Z</cp:lastPrinted>
  <dcterms:created xsi:type="dcterms:W3CDTF">2006-05-22T13:31:03Z</dcterms:created>
  <dcterms:modified xsi:type="dcterms:W3CDTF">2008-02-22T08:47:40Z</dcterms:modified>
  <cp:category/>
  <cp:version/>
  <cp:contentType/>
  <cp:contentStatus/>
</cp:coreProperties>
</file>