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7752"/>
  </bookViews>
  <sheets>
    <sheet name="Summar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6" i="1"/>
  <c r="V49" i="1" s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" i="1"/>
  <c r="U4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5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C49" i="1"/>
  <c r="C52" i="1" l="1"/>
  <c r="C51" i="1"/>
</calcChain>
</file>

<file path=xl/sharedStrings.xml><?xml version="1.0" encoding="utf-8"?>
<sst xmlns="http://schemas.openxmlformats.org/spreadsheetml/2006/main" count="80" uniqueCount="62">
  <si>
    <t>EASTERN CAPE</t>
  </si>
  <si>
    <t>FREE STATE</t>
  </si>
  <si>
    <t>GAUTENG</t>
  </si>
  <si>
    <t>KWAZULU NATAL</t>
  </si>
  <si>
    <t>LIMPOPO</t>
  </si>
  <si>
    <t>MPUMALANGA</t>
  </si>
  <si>
    <t>NORTH WEST</t>
  </si>
  <si>
    <t>NORTHERN CAPE</t>
  </si>
  <si>
    <t>Grand Total</t>
  </si>
  <si>
    <t>AGRICULTURE, FORESTRY AND FISHERIES</t>
  </si>
  <si>
    <t>BASIC EDUCATION</t>
  </si>
  <si>
    <t>COMMUNICATIONS</t>
  </si>
  <si>
    <t>COOP GOV &amp; TRADITIONAL AFFAIRS</t>
  </si>
  <si>
    <t>CORRECTIONAL SERVICES</t>
  </si>
  <si>
    <t>DEFENCE AND MILITARY VET</t>
  </si>
  <si>
    <t>ENERGY</t>
  </si>
  <si>
    <t>ENVIRONMENTAL AFFAIRS</t>
  </si>
  <si>
    <t>HEALTH</t>
  </si>
  <si>
    <t>HIGHER EDUCATION AND TRAINING</t>
  </si>
  <si>
    <t>HOME AFFAIRS</t>
  </si>
  <si>
    <t>HUMAN SETTLEMENTS</t>
  </si>
  <si>
    <t>INTERNATIONAL RELATIONS AND COOPERATION</t>
  </si>
  <si>
    <t>JUSTICE AND CONSTITUTIONAL DEVELOPMENT</t>
  </si>
  <si>
    <t>LABOUR</t>
  </si>
  <si>
    <t>MINERAL RESOURCES</t>
  </si>
  <si>
    <t>NATIONAL PROSECUTING AUTHORITY</t>
  </si>
  <si>
    <t>NATIONAL TREASURY</t>
  </si>
  <si>
    <t>PARLIAMENT</t>
  </si>
  <si>
    <t>POST OFFICE</t>
  </si>
  <si>
    <t>PRESIDENCY</t>
  </si>
  <si>
    <t>PUBLIC ENTERPRISES</t>
  </si>
  <si>
    <t>PUBLIC PROTECTOR</t>
  </si>
  <si>
    <t>PUBLIC SERVICE &amp; ADMINISTRATION</t>
  </si>
  <si>
    <t>PUBLIC SERVICE COMMISSION</t>
  </si>
  <si>
    <t>PUBLIC WORKS</t>
  </si>
  <si>
    <t>RURAL DEVELOPMENT AND LAND REFORM</t>
  </si>
  <si>
    <t>SA POLICE SERVICES</t>
  </si>
  <si>
    <t>SA REVENUE SERVICES</t>
  </si>
  <si>
    <t>SA SOCIAL SECURITY AGENCY</t>
  </si>
  <si>
    <t>SCIENCE AND TECHNOLOGY</t>
  </si>
  <si>
    <t>SOCIAL DEVELOPMENT</t>
  </si>
  <si>
    <t>SOUTH AFRICAN SECRET SERVICE</t>
  </si>
  <si>
    <t>SPORT &amp; RECREATION SOUTH AFRICA</t>
  </si>
  <si>
    <t>STATE SECURITY</t>
  </si>
  <si>
    <t>STATISTICS SOUTH AFRICA</t>
  </si>
  <si>
    <t>TRADE AND INDUSTRY</t>
  </si>
  <si>
    <t>TRADITIONAL AFFAIRS</t>
  </si>
  <si>
    <t>TRANSPORT</t>
  </si>
  <si>
    <t>WATER AFFAIRS</t>
  </si>
  <si>
    <t>USER DEPARTMENTS</t>
  </si>
  <si>
    <t>LAND</t>
  </si>
  <si>
    <t>BUILDINGS</t>
  </si>
  <si>
    <t>UNUTILISED BUILDINGS</t>
  </si>
  <si>
    <t>Buildings</t>
  </si>
  <si>
    <t>Land</t>
  </si>
  <si>
    <t>VACANT LAND</t>
  </si>
  <si>
    <t xml:space="preserve">OTHER </t>
  </si>
  <si>
    <t xml:space="preserve">         </t>
  </si>
  <si>
    <t>Total</t>
  </si>
  <si>
    <t>ANNEXURE 1(A)(I): DETAILED LIST OF DPW LAND AND BUILDINGS PER USER DEPARTMENT PER PROVINCE AND VACANCY PER PROVINCE</t>
  </si>
  <si>
    <t>WESTERN CAPE</t>
  </si>
  <si>
    <t>ARTS AND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</si>
</sst>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4" xfId="0" applyFill="1" applyBorder="1" applyAlignment="1">
      <alignment vertical="center"/>
    </xf>
    <xf numFmtId="0" fontId="1" fillId="0" borderId="0" xfId="0" applyFont="1"/>
    <xf numFmtId="0" fontId="1" fillId="3" borderId="6" xfId="0" applyFont="1" applyFill="1" applyBorder="1"/>
    <xf numFmtId="0" fontId="1" fillId="3" borderId="7" xfId="0" applyFont="1" applyFill="1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6" xfId="0" applyFill="1" applyBorder="1"/>
    <xf numFmtId="0" fontId="0" fillId="0" borderId="12" xfId="0" applyBorder="1"/>
    <xf numFmtId="0" fontId="0" fillId="0" borderId="1" xfId="0" applyBorder="1"/>
    <xf numFmtId="0" fontId="0" fillId="0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>
      <alignment vertical="center" wrapText="1"/>
    </xf>
    <xf numFmtId="0" fontId="0" fillId="0" borderId="17" xfId="0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7" xfId="0" applyFill="1" applyBorder="1"/>
    <xf numFmtId="0" fontId="0" fillId="0" borderId="18" xfId="0" applyBorder="1"/>
    <xf numFmtId="0" fontId="2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0" borderId="19" xfId="0" applyBorder="1" applyAlignment="1"/>
    <xf numFmtId="0" fontId="0" fillId="0" borderId="5" xfId="0" applyBorder="1" applyAlignment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4"/>
  <sheetViews>
    <sheetView tabSelected="1" view="pageLayout" zoomScaleNormal="90" workbookViewId="0">
      <selection activeCell="B10" sqref="B10"/>
    </sheetView>
  </sheetViews>
  <sheetFormatPr defaultRowHeight="14.4" x14ac:dyDescent="0.3"/>
  <cols>
    <col min="1" max="1" width="4.6640625" customWidth="1"/>
    <col min="2" max="2" width="45.88671875" customWidth="1"/>
    <col min="3" max="20" width="10.6640625" customWidth="1"/>
    <col min="21" max="21" width="10.44140625" customWidth="1"/>
    <col min="22" max="22" width="11.109375" customWidth="1"/>
  </cols>
  <sheetData>
    <row r="1" spans="2:22" ht="16.5" thickBot="1" x14ac:dyDescent="0.3">
      <c r="B1" s="26" t="s">
        <v>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2:22" ht="16.5" thickBot="1" x14ac:dyDescent="0.3">
      <c r="B2" s="25"/>
    </row>
    <row r="3" spans="2:22" ht="30" customHeight="1" thickBot="1" x14ac:dyDescent="0.3">
      <c r="B3" s="1" t="s">
        <v>49</v>
      </c>
      <c r="C3" s="31" t="s">
        <v>0</v>
      </c>
      <c r="D3" s="32"/>
      <c r="E3" s="31" t="s">
        <v>1</v>
      </c>
      <c r="F3" s="32"/>
      <c r="G3" s="31" t="s">
        <v>2</v>
      </c>
      <c r="H3" s="32"/>
      <c r="I3" s="31" t="s">
        <v>3</v>
      </c>
      <c r="J3" s="32"/>
      <c r="K3" s="31" t="s">
        <v>4</v>
      </c>
      <c r="L3" s="32"/>
      <c r="M3" s="31" t="s">
        <v>5</v>
      </c>
      <c r="N3" s="32"/>
      <c r="O3" s="31" t="s">
        <v>6</v>
      </c>
      <c r="P3" s="32"/>
      <c r="Q3" s="31" t="s">
        <v>7</v>
      </c>
      <c r="R3" s="32"/>
      <c r="S3" s="31" t="s">
        <v>60</v>
      </c>
      <c r="T3" s="32"/>
      <c r="U3" s="29" t="s">
        <v>58</v>
      </c>
      <c r="V3" s="30"/>
    </row>
    <row r="4" spans="2:22" ht="30" x14ac:dyDescent="0.25">
      <c r="B4" s="11"/>
      <c r="C4" s="5" t="s">
        <v>50</v>
      </c>
      <c r="D4" s="6" t="s">
        <v>51</v>
      </c>
      <c r="E4" s="5" t="s">
        <v>50</v>
      </c>
      <c r="F4" s="6" t="s">
        <v>51</v>
      </c>
      <c r="G4" s="5" t="s">
        <v>50</v>
      </c>
      <c r="H4" s="6" t="s">
        <v>51</v>
      </c>
      <c r="I4" s="5" t="s">
        <v>50</v>
      </c>
      <c r="J4" s="6" t="s">
        <v>51</v>
      </c>
      <c r="K4" s="5" t="s">
        <v>50</v>
      </c>
      <c r="L4" s="6" t="s">
        <v>51</v>
      </c>
      <c r="M4" s="5" t="s">
        <v>50</v>
      </c>
      <c r="N4" s="6" t="s">
        <v>51</v>
      </c>
      <c r="O4" s="5" t="s">
        <v>50</v>
      </c>
      <c r="P4" s="6" t="s">
        <v>51</v>
      </c>
      <c r="Q4" s="5" t="s">
        <v>50</v>
      </c>
      <c r="R4" s="6" t="s">
        <v>51</v>
      </c>
      <c r="S4" s="5" t="s">
        <v>50</v>
      </c>
      <c r="T4" s="18" t="s">
        <v>51</v>
      </c>
      <c r="U4" s="5" t="s">
        <v>50</v>
      </c>
      <c r="V4" s="6" t="s">
        <v>51</v>
      </c>
    </row>
    <row r="5" spans="2:22" ht="15" x14ac:dyDescent="0.25">
      <c r="B5" s="12" t="s">
        <v>9</v>
      </c>
      <c r="C5" s="7">
        <v>24</v>
      </c>
      <c r="D5" s="8">
        <v>273</v>
      </c>
      <c r="E5" s="7">
        <v>23</v>
      </c>
      <c r="F5" s="8">
        <v>274</v>
      </c>
      <c r="G5" s="7">
        <v>32</v>
      </c>
      <c r="H5" s="8">
        <v>287</v>
      </c>
      <c r="I5" s="7">
        <v>29</v>
      </c>
      <c r="J5" s="8">
        <v>267</v>
      </c>
      <c r="K5" s="7">
        <v>26</v>
      </c>
      <c r="L5" s="8">
        <v>219</v>
      </c>
      <c r="M5" s="7">
        <v>40</v>
      </c>
      <c r="N5" s="8">
        <v>1667</v>
      </c>
      <c r="O5" s="7">
        <v>22</v>
      </c>
      <c r="P5" s="8">
        <v>282</v>
      </c>
      <c r="Q5" s="7">
        <v>18</v>
      </c>
      <c r="R5" s="8">
        <v>253</v>
      </c>
      <c r="S5" s="7">
        <v>65</v>
      </c>
      <c r="T5" s="19">
        <v>377</v>
      </c>
      <c r="U5" s="7">
        <f>C5+E5+G5+I5+K5+M5+O5+Q5+S5</f>
        <v>279</v>
      </c>
      <c r="V5" s="8">
        <f>D5+F5+H5+J5+L5+N5+P5+R5+T5</f>
        <v>3899</v>
      </c>
    </row>
    <row r="6" spans="2:22" ht="15" x14ac:dyDescent="0.25">
      <c r="B6" s="12" t="s">
        <v>61</v>
      </c>
      <c r="C6" s="7">
        <v>6</v>
      </c>
      <c r="D6" s="8">
        <v>50</v>
      </c>
      <c r="E6" s="7">
        <v>6</v>
      </c>
      <c r="F6" s="8">
        <v>86</v>
      </c>
      <c r="G6" s="7">
        <v>30</v>
      </c>
      <c r="H6" s="8">
        <v>130</v>
      </c>
      <c r="I6" s="7">
        <v>17</v>
      </c>
      <c r="J6" s="8">
        <v>36</v>
      </c>
      <c r="K6" s="7">
        <v>2</v>
      </c>
      <c r="L6" s="8">
        <v>10</v>
      </c>
      <c r="M6" s="7">
        <v>1</v>
      </c>
      <c r="N6" s="8">
        <v>12</v>
      </c>
      <c r="O6" s="7">
        <v>1</v>
      </c>
      <c r="P6" s="8">
        <v>2</v>
      </c>
      <c r="Q6" s="7">
        <v>3</v>
      </c>
      <c r="R6" s="8">
        <v>4</v>
      </c>
      <c r="S6" s="7">
        <v>19</v>
      </c>
      <c r="T6" s="19">
        <v>261</v>
      </c>
      <c r="U6" s="7">
        <f t="shared" ref="U6:U48" si="0">C6+E6+G6+I6+K6+M6+O6+Q6+S6</f>
        <v>85</v>
      </c>
      <c r="V6" s="8">
        <f t="shared" ref="V6:V48" si="1">D6+F6+H6+J6+L6+N6+P6+R6+T6</f>
        <v>591</v>
      </c>
    </row>
    <row r="7" spans="2:22" ht="15" x14ac:dyDescent="0.25">
      <c r="B7" s="12" t="s">
        <v>10</v>
      </c>
      <c r="C7" s="7">
        <v>46</v>
      </c>
      <c r="D7" s="8">
        <v>47</v>
      </c>
      <c r="E7" s="7">
        <v>2</v>
      </c>
      <c r="F7" s="8">
        <v>19</v>
      </c>
      <c r="G7" s="7">
        <v>169</v>
      </c>
      <c r="H7" s="8">
        <v>171</v>
      </c>
      <c r="I7" s="7">
        <v>83</v>
      </c>
      <c r="J7" s="8">
        <v>498</v>
      </c>
      <c r="K7" s="7">
        <v>12</v>
      </c>
      <c r="L7" s="8">
        <v>147</v>
      </c>
      <c r="M7" s="7">
        <v>23</v>
      </c>
      <c r="N7" s="8">
        <v>187</v>
      </c>
      <c r="O7" s="7">
        <v>153</v>
      </c>
      <c r="P7" s="8">
        <v>362</v>
      </c>
      <c r="Q7" s="7">
        <v>22</v>
      </c>
      <c r="R7" s="8">
        <v>33</v>
      </c>
      <c r="S7" s="7">
        <v>76</v>
      </c>
      <c r="T7" s="19">
        <v>118</v>
      </c>
      <c r="U7" s="7">
        <f t="shared" si="0"/>
        <v>586</v>
      </c>
      <c r="V7" s="8">
        <f t="shared" si="1"/>
        <v>1582</v>
      </c>
    </row>
    <row r="8" spans="2:22" ht="15" x14ac:dyDescent="0.25">
      <c r="B8" s="12" t="s">
        <v>11</v>
      </c>
      <c r="C8" s="7">
        <v>0</v>
      </c>
      <c r="D8" s="8">
        <v>1</v>
      </c>
      <c r="E8" s="7">
        <v>1</v>
      </c>
      <c r="F8" s="8">
        <v>2</v>
      </c>
      <c r="G8" s="7">
        <v>0</v>
      </c>
      <c r="H8" s="8">
        <v>1</v>
      </c>
      <c r="I8" s="7">
        <v>3</v>
      </c>
      <c r="J8" s="8">
        <v>3</v>
      </c>
      <c r="K8" s="7">
        <v>0</v>
      </c>
      <c r="L8" s="8">
        <v>0</v>
      </c>
      <c r="M8" s="7">
        <v>0</v>
      </c>
      <c r="N8" s="8">
        <v>0</v>
      </c>
      <c r="O8" s="7">
        <v>1</v>
      </c>
      <c r="P8" s="8">
        <v>2</v>
      </c>
      <c r="Q8" s="7">
        <v>1</v>
      </c>
      <c r="R8" s="8">
        <v>7</v>
      </c>
      <c r="S8" s="7">
        <v>1</v>
      </c>
      <c r="T8" s="19">
        <v>5</v>
      </c>
      <c r="U8" s="7">
        <f t="shared" si="0"/>
        <v>7</v>
      </c>
      <c r="V8" s="8">
        <f t="shared" si="1"/>
        <v>21</v>
      </c>
    </row>
    <row r="9" spans="2:22" ht="15" x14ac:dyDescent="0.25">
      <c r="B9" s="12" t="s">
        <v>12</v>
      </c>
      <c r="C9" s="7">
        <v>2</v>
      </c>
      <c r="D9" s="8">
        <v>3</v>
      </c>
      <c r="E9" s="7">
        <v>1</v>
      </c>
      <c r="F9" s="8">
        <v>1</v>
      </c>
      <c r="G9" s="7">
        <v>1</v>
      </c>
      <c r="H9" s="8">
        <v>5</v>
      </c>
      <c r="I9" s="7">
        <v>0</v>
      </c>
      <c r="J9" s="8">
        <v>10</v>
      </c>
      <c r="K9" s="7">
        <v>0</v>
      </c>
      <c r="L9" s="8">
        <v>0</v>
      </c>
      <c r="M9" s="7">
        <v>2</v>
      </c>
      <c r="N9" s="8">
        <v>13</v>
      </c>
      <c r="O9" s="7">
        <v>1</v>
      </c>
      <c r="P9" s="8">
        <v>9</v>
      </c>
      <c r="Q9" s="7">
        <v>1</v>
      </c>
      <c r="R9" s="8">
        <v>14</v>
      </c>
      <c r="S9" s="7">
        <v>0</v>
      </c>
      <c r="T9" s="19">
        <v>0</v>
      </c>
      <c r="U9" s="7">
        <f t="shared" si="0"/>
        <v>8</v>
      </c>
      <c r="V9" s="8">
        <f t="shared" si="1"/>
        <v>55</v>
      </c>
    </row>
    <row r="10" spans="2:22" ht="15" x14ac:dyDescent="0.25">
      <c r="B10" s="12" t="s">
        <v>13</v>
      </c>
      <c r="C10" s="7">
        <v>55</v>
      </c>
      <c r="D10" s="8">
        <v>1363</v>
      </c>
      <c r="E10" s="7">
        <v>88</v>
      </c>
      <c r="F10" s="8">
        <v>1230</v>
      </c>
      <c r="G10" s="7">
        <v>22</v>
      </c>
      <c r="H10" s="8">
        <v>2492</v>
      </c>
      <c r="I10" s="7">
        <v>61</v>
      </c>
      <c r="J10" s="8">
        <v>1621</v>
      </c>
      <c r="K10" s="7">
        <v>14</v>
      </c>
      <c r="L10" s="8">
        <v>134</v>
      </c>
      <c r="M10" s="7">
        <v>108</v>
      </c>
      <c r="N10" s="8">
        <v>1060</v>
      </c>
      <c r="O10" s="7">
        <v>19</v>
      </c>
      <c r="P10" s="8">
        <v>676</v>
      </c>
      <c r="Q10" s="7">
        <v>37</v>
      </c>
      <c r="R10" s="8">
        <v>421</v>
      </c>
      <c r="S10" s="7">
        <v>252</v>
      </c>
      <c r="T10" s="19">
        <v>2311</v>
      </c>
      <c r="U10" s="7">
        <f t="shared" si="0"/>
        <v>656</v>
      </c>
      <c r="V10" s="8">
        <f t="shared" si="1"/>
        <v>11308</v>
      </c>
    </row>
    <row r="11" spans="2:22" ht="15" x14ac:dyDescent="0.25">
      <c r="B11" s="12" t="s">
        <v>14</v>
      </c>
      <c r="C11" s="7">
        <v>76</v>
      </c>
      <c r="D11" s="8">
        <v>1445</v>
      </c>
      <c r="E11" s="7">
        <v>147</v>
      </c>
      <c r="F11" s="8">
        <v>2144</v>
      </c>
      <c r="G11" s="7">
        <v>1267</v>
      </c>
      <c r="H11" s="8">
        <v>6776</v>
      </c>
      <c r="I11" s="7">
        <v>197</v>
      </c>
      <c r="J11" s="8">
        <v>1699</v>
      </c>
      <c r="K11" s="7">
        <v>340</v>
      </c>
      <c r="L11" s="8">
        <v>6014</v>
      </c>
      <c r="M11" s="7">
        <v>87</v>
      </c>
      <c r="N11" s="8">
        <v>1468</v>
      </c>
      <c r="O11" s="7">
        <v>106</v>
      </c>
      <c r="P11" s="8">
        <v>1082</v>
      </c>
      <c r="Q11" s="7">
        <v>534</v>
      </c>
      <c r="R11" s="8">
        <v>4162</v>
      </c>
      <c r="S11" s="7">
        <v>604</v>
      </c>
      <c r="T11" s="19">
        <v>6482</v>
      </c>
      <c r="U11" s="7">
        <f t="shared" si="0"/>
        <v>3358</v>
      </c>
      <c r="V11" s="8">
        <f t="shared" si="1"/>
        <v>31272</v>
      </c>
    </row>
    <row r="12" spans="2:22" ht="15" x14ac:dyDescent="0.25">
      <c r="B12" s="12" t="s">
        <v>15</v>
      </c>
      <c r="C12" s="7">
        <v>0</v>
      </c>
      <c r="D12" s="8">
        <v>0</v>
      </c>
      <c r="E12" s="7">
        <v>1</v>
      </c>
      <c r="F12" s="8">
        <v>1</v>
      </c>
      <c r="G12" s="7">
        <v>2</v>
      </c>
      <c r="H12" s="8">
        <v>6</v>
      </c>
      <c r="I12" s="7">
        <v>2</v>
      </c>
      <c r="J12" s="8">
        <v>2</v>
      </c>
      <c r="K12" s="7">
        <v>1</v>
      </c>
      <c r="L12" s="8">
        <v>7</v>
      </c>
      <c r="M12" s="7">
        <v>1</v>
      </c>
      <c r="N12" s="8">
        <v>8</v>
      </c>
      <c r="O12" s="7">
        <v>0</v>
      </c>
      <c r="P12" s="8">
        <v>0</v>
      </c>
      <c r="Q12" s="7">
        <v>0</v>
      </c>
      <c r="R12" s="8">
        <v>0</v>
      </c>
      <c r="S12" s="7">
        <v>0</v>
      </c>
      <c r="T12" s="19">
        <v>0</v>
      </c>
      <c r="U12" s="7">
        <f t="shared" si="0"/>
        <v>7</v>
      </c>
      <c r="V12" s="8">
        <f t="shared" si="1"/>
        <v>24</v>
      </c>
    </row>
    <row r="13" spans="2:22" ht="15" x14ac:dyDescent="0.25">
      <c r="B13" s="12" t="s">
        <v>16</v>
      </c>
      <c r="C13" s="7">
        <v>18</v>
      </c>
      <c r="D13" s="8">
        <v>291</v>
      </c>
      <c r="E13" s="7">
        <v>2</v>
      </c>
      <c r="F13" s="8">
        <v>56</v>
      </c>
      <c r="G13" s="7">
        <v>15</v>
      </c>
      <c r="H13" s="8">
        <v>49</v>
      </c>
      <c r="I13" s="7">
        <v>7</v>
      </c>
      <c r="J13" s="8">
        <v>38</v>
      </c>
      <c r="K13" s="7">
        <v>4</v>
      </c>
      <c r="L13" s="8">
        <v>51</v>
      </c>
      <c r="M13" s="7">
        <v>31</v>
      </c>
      <c r="N13" s="8">
        <v>467</v>
      </c>
      <c r="O13" s="7">
        <v>6</v>
      </c>
      <c r="P13" s="8">
        <v>98</v>
      </c>
      <c r="Q13" s="7">
        <v>70</v>
      </c>
      <c r="R13" s="8">
        <v>232</v>
      </c>
      <c r="S13" s="7">
        <v>275</v>
      </c>
      <c r="T13" s="19">
        <v>302</v>
      </c>
      <c r="U13" s="7">
        <f t="shared" si="0"/>
        <v>428</v>
      </c>
      <c r="V13" s="8">
        <f t="shared" si="1"/>
        <v>1584</v>
      </c>
    </row>
    <row r="14" spans="2:22" ht="15" x14ac:dyDescent="0.25">
      <c r="B14" s="12" t="s">
        <v>17</v>
      </c>
      <c r="C14" s="7">
        <v>5</v>
      </c>
      <c r="D14" s="8">
        <v>21</v>
      </c>
      <c r="E14" s="7">
        <v>5</v>
      </c>
      <c r="F14" s="8">
        <v>3</v>
      </c>
      <c r="G14" s="7">
        <v>29</v>
      </c>
      <c r="H14" s="8">
        <v>404</v>
      </c>
      <c r="I14" s="7">
        <v>13</v>
      </c>
      <c r="J14" s="8">
        <v>53</v>
      </c>
      <c r="K14" s="7">
        <v>1</v>
      </c>
      <c r="L14" s="8">
        <v>13</v>
      </c>
      <c r="M14" s="7">
        <v>0</v>
      </c>
      <c r="N14" s="8">
        <v>69</v>
      </c>
      <c r="O14" s="7">
        <v>24</v>
      </c>
      <c r="P14" s="8">
        <v>124</v>
      </c>
      <c r="Q14" s="7">
        <v>2</v>
      </c>
      <c r="R14" s="8">
        <v>1</v>
      </c>
      <c r="S14" s="7">
        <v>1</v>
      </c>
      <c r="T14" s="19">
        <v>18</v>
      </c>
      <c r="U14" s="7">
        <f t="shared" si="0"/>
        <v>80</v>
      </c>
      <c r="V14" s="8">
        <f t="shared" si="1"/>
        <v>706</v>
      </c>
    </row>
    <row r="15" spans="2:22" ht="15" x14ac:dyDescent="0.25">
      <c r="B15" s="12" t="s">
        <v>18</v>
      </c>
      <c r="C15" s="7">
        <v>4</v>
      </c>
      <c r="D15" s="8">
        <v>16</v>
      </c>
      <c r="E15" s="7">
        <v>0</v>
      </c>
      <c r="F15" s="8">
        <v>0</v>
      </c>
      <c r="G15" s="7">
        <v>5</v>
      </c>
      <c r="H15" s="8">
        <v>153</v>
      </c>
      <c r="I15" s="7">
        <v>7</v>
      </c>
      <c r="J15" s="8">
        <v>25</v>
      </c>
      <c r="K15" s="7">
        <v>1</v>
      </c>
      <c r="L15" s="8">
        <v>41</v>
      </c>
      <c r="M15" s="7">
        <v>1</v>
      </c>
      <c r="N15" s="8">
        <v>9</v>
      </c>
      <c r="O15" s="7">
        <v>7</v>
      </c>
      <c r="P15" s="8">
        <v>65</v>
      </c>
      <c r="Q15" s="7">
        <v>1</v>
      </c>
      <c r="R15" s="8">
        <v>8</v>
      </c>
      <c r="S15" s="7">
        <v>4</v>
      </c>
      <c r="T15" s="19">
        <v>10</v>
      </c>
      <c r="U15" s="7">
        <f t="shared" si="0"/>
        <v>30</v>
      </c>
      <c r="V15" s="8">
        <f t="shared" si="1"/>
        <v>327</v>
      </c>
    </row>
    <row r="16" spans="2:22" ht="15" x14ac:dyDescent="0.25">
      <c r="B16" s="12" t="s">
        <v>19</v>
      </c>
      <c r="C16" s="7">
        <v>2</v>
      </c>
      <c r="D16" s="8">
        <v>26</v>
      </c>
      <c r="E16" s="7">
        <v>3</v>
      </c>
      <c r="F16" s="8">
        <v>6</v>
      </c>
      <c r="G16" s="7">
        <v>11</v>
      </c>
      <c r="H16" s="8">
        <v>53</v>
      </c>
      <c r="I16" s="7">
        <v>3</v>
      </c>
      <c r="J16" s="8">
        <v>57</v>
      </c>
      <c r="K16" s="7">
        <v>10</v>
      </c>
      <c r="L16" s="8">
        <v>70</v>
      </c>
      <c r="M16" s="7">
        <v>6</v>
      </c>
      <c r="N16" s="8">
        <v>76</v>
      </c>
      <c r="O16" s="7">
        <v>8</v>
      </c>
      <c r="P16" s="8">
        <v>51</v>
      </c>
      <c r="Q16" s="7">
        <v>2</v>
      </c>
      <c r="R16" s="8">
        <v>44</v>
      </c>
      <c r="S16" s="7">
        <v>1</v>
      </c>
      <c r="T16" s="19">
        <v>7</v>
      </c>
      <c r="U16" s="7">
        <f t="shared" si="0"/>
        <v>46</v>
      </c>
      <c r="V16" s="8">
        <f t="shared" si="1"/>
        <v>390</v>
      </c>
    </row>
    <row r="17" spans="2:22" ht="15" x14ac:dyDescent="0.25">
      <c r="B17" s="12" t="s">
        <v>20</v>
      </c>
      <c r="C17" s="7">
        <v>2</v>
      </c>
      <c r="D17" s="8">
        <v>36</v>
      </c>
      <c r="E17" s="7">
        <v>0</v>
      </c>
      <c r="F17" s="8">
        <v>0</v>
      </c>
      <c r="G17" s="7">
        <v>67</v>
      </c>
      <c r="H17" s="8">
        <v>159</v>
      </c>
      <c r="I17" s="7">
        <v>593</v>
      </c>
      <c r="J17" s="8">
        <v>1167</v>
      </c>
      <c r="K17" s="7">
        <v>538</v>
      </c>
      <c r="L17" s="8">
        <v>677</v>
      </c>
      <c r="M17" s="7">
        <v>40</v>
      </c>
      <c r="N17" s="8">
        <v>94</v>
      </c>
      <c r="O17" s="7">
        <v>17</v>
      </c>
      <c r="P17" s="8">
        <v>240</v>
      </c>
      <c r="Q17" s="7">
        <v>48</v>
      </c>
      <c r="R17" s="8">
        <v>135</v>
      </c>
      <c r="S17" s="7">
        <v>1</v>
      </c>
      <c r="T17" s="19">
        <v>2</v>
      </c>
      <c r="U17" s="7">
        <f t="shared" si="0"/>
        <v>1306</v>
      </c>
      <c r="V17" s="8">
        <f t="shared" si="1"/>
        <v>2510</v>
      </c>
    </row>
    <row r="18" spans="2:22" ht="15" x14ac:dyDescent="0.25">
      <c r="B18" s="12" t="s">
        <v>21</v>
      </c>
      <c r="C18" s="7">
        <v>0</v>
      </c>
      <c r="D18" s="8">
        <v>0</v>
      </c>
      <c r="E18" s="7">
        <v>0</v>
      </c>
      <c r="F18" s="8">
        <v>0</v>
      </c>
      <c r="G18" s="7">
        <v>3</v>
      </c>
      <c r="H18" s="8">
        <v>22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0</v>
      </c>
      <c r="O18" s="7">
        <v>1</v>
      </c>
      <c r="P18" s="8">
        <v>64</v>
      </c>
      <c r="Q18" s="7">
        <v>0</v>
      </c>
      <c r="R18" s="8">
        <v>0</v>
      </c>
      <c r="S18" s="7">
        <v>0</v>
      </c>
      <c r="T18" s="19">
        <v>0</v>
      </c>
      <c r="U18" s="7">
        <f t="shared" si="0"/>
        <v>4</v>
      </c>
      <c r="V18" s="8">
        <f t="shared" si="1"/>
        <v>86</v>
      </c>
    </row>
    <row r="19" spans="2:22" ht="15" x14ac:dyDescent="0.25">
      <c r="B19" s="12" t="s">
        <v>22</v>
      </c>
      <c r="C19" s="7">
        <v>121</v>
      </c>
      <c r="D19" s="8">
        <v>422</v>
      </c>
      <c r="E19" s="7">
        <v>196</v>
      </c>
      <c r="F19" s="8">
        <v>383</v>
      </c>
      <c r="G19" s="7">
        <v>63</v>
      </c>
      <c r="H19" s="8">
        <v>156</v>
      </c>
      <c r="I19" s="7">
        <v>96</v>
      </c>
      <c r="J19" s="8">
        <v>667</v>
      </c>
      <c r="K19" s="7">
        <v>56</v>
      </c>
      <c r="L19" s="8">
        <v>369</v>
      </c>
      <c r="M19" s="7">
        <v>87</v>
      </c>
      <c r="N19" s="8">
        <v>273</v>
      </c>
      <c r="O19" s="7">
        <v>21</v>
      </c>
      <c r="P19" s="8">
        <v>216</v>
      </c>
      <c r="Q19" s="7">
        <v>76</v>
      </c>
      <c r="R19" s="8">
        <v>247</v>
      </c>
      <c r="S19" s="7">
        <v>111</v>
      </c>
      <c r="T19" s="19">
        <v>238</v>
      </c>
      <c r="U19" s="7">
        <f t="shared" si="0"/>
        <v>827</v>
      </c>
      <c r="V19" s="8">
        <f t="shared" si="1"/>
        <v>2971</v>
      </c>
    </row>
    <row r="20" spans="2:22" ht="15" x14ac:dyDescent="0.25">
      <c r="B20" s="12" t="s">
        <v>23</v>
      </c>
      <c r="C20" s="7">
        <v>7</v>
      </c>
      <c r="D20" s="8">
        <v>17</v>
      </c>
      <c r="E20" s="7">
        <v>0</v>
      </c>
      <c r="F20" s="8">
        <v>0</v>
      </c>
      <c r="G20" s="7">
        <v>13</v>
      </c>
      <c r="H20" s="8">
        <v>62</v>
      </c>
      <c r="I20" s="7">
        <v>1</v>
      </c>
      <c r="J20" s="8">
        <v>22</v>
      </c>
      <c r="K20" s="7">
        <v>2</v>
      </c>
      <c r="L20" s="8">
        <v>3</v>
      </c>
      <c r="M20" s="7">
        <v>1</v>
      </c>
      <c r="N20" s="8">
        <v>7</v>
      </c>
      <c r="O20" s="7">
        <v>6</v>
      </c>
      <c r="P20" s="8">
        <v>27</v>
      </c>
      <c r="Q20" s="7">
        <v>2</v>
      </c>
      <c r="R20" s="8">
        <v>49</v>
      </c>
      <c r="S20" s="7">
        <v>2</v>
      </c>
      <c r="T20" s="19">
        <v>16</v>
      </c>
      <c r="U20" s="7">
        <f t="shared" si="0"/>
        <v>34</v>
      </c>
      <c r="V20" s="8">
        <f t="shared" si="1"/>
        <v>203</v>
      </c>
    </row>
    <row r="21" spans="2:22" x14ac:dyDescent="0.3">
      <c r="B21" s="12" t="s">
        <v>24</v>
      </c>
      <c r="C21" s="7">
        <v>0</v>
      </c>
      <c r="D21" s="8">
        <v>2</v>
      </c>
      <c r="E21" s="7">
        <v>0</v>
      </c>
      <c r="F21" s="8">
        <v>0</v>
      </c>
      <c r="G21" s="7">
        <v>0</v>
      </c>
      <c r="H21" s="8">
        <v>6</v>
      </c>
      <c r="I21" s="7">
        <v>0</v>
      </c>
      <c r="J21" s="8">
        <v>0</v>
      </c>
      <c r="K21" s="7">
        <v>1</v>
      </c>
      <c r="L21" s="8">
        <v>17</v>
      </c>
      <c r="M21" s="7">
        <v>1</v>
      </c>
      <c r="N21" s="8">
        <v>23</v>
      </c>
      <c r="O21" s="7">
        <v>2</v>
      </c>
      <c r="P21" s="8">
        <v>2</v>
      </c>
      <c r="Q21" s="7">
        <v>14</v>
      </c>
      <c r="R21" s="8">
        <v>51</v>
      </c>
      <c r="S21" s="7">
        <v>1</v>
      </c>
      <c r="T21" s="19">
        <v>2</v>
      </c>
      <c r="U21" s="7">
        <f t="shared" si="0"/>
        <v>19</v>
      </c>
      <c r="V21" s="8">
        <f t="shared" si="1"/>
        <v>103</v>
      </c>
    </row>
    <row r="22" spans="2:22" x14ac:dyDescent="0.3">
      <c r="B22" s="12" t="s">
        <v>25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11</v>
      </c>
      <c r="I22" s="7">
        <v>0</v>
      </c>
      <c r="J22" s="8">
        <v>2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19">
        <v>0</v>
      </c>
      <c r="U22" s="7">
        <f t="shared" si="0"/>
        <v>0</v>
      </c>
      <c r="V22" s="8">
        <f t="shared" si="1"/>
        <v>13</v>
      </c>
    </row>
    <row r="23" spans="2:22" x14ac:dyDescent="0.3">
      <c r="B23" s="12" t="s">
        <v>26</v>
      </c>
      <c r="C23" s="7">
        <v>1</v>
      </c>
      <c r="D23" s="8">
        <v>3</v>
      </c>
      <c r="E23" s="7">
        <v>0</v>
      </c>
      <c r="F23" s="8">
        <v>0</v>
      </c>
      <c r="G23" s="7">
        <v>1</v>
      </c>
      <c r="H23" s="8">
        <v>1</v>
      </c>
      <c r="I23" s="7">
        <v>0</v>
      </c>
      <c r="J23" s="8">
        <v>1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8">
        <v>1</v>
      </c>
      <c r="Q23" s="7">
        <v>0</v>
      </c>
      <c r="R23" s="8">
        <v>0</v>
      </c>
      <c r="S23" s="7">
        <v>0</v>
      </c>
      <c r="T23" s="19">
        <v>0</v>
      </c>
      <c r="U23" s="7">
        <f t="shared" si="0"/>
        <v>2</v>
      </c>
      <c r="V23" s="8">
        <f t="shared" si="1"/>
        <v>6</v>
      </c>
    </row>
    <row r="24" spans="2:22" x14ac:dyDescent="0.3">
      <c r="B24" s="12" t="s">
        <v>27</v>
      </c>
      <c r="C24" s="7">
        <v>3</v>
      </c>
      <c r="D24" s="8">
        <v>7</v>
      </c>
      <c r="E24" s="7">
        <v>1</v>
      </c>
      <c r="F24" s="8">
        <v>2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1</v>
      </c>
      <c r="N24" s="8">
        <v>4</v>
      </c>
      <c r="O24" s="7">
        <v>0</v>
      </c>
      <c r="P24" s="8">
        <v>0</v>
      </c>
      <c r="Q24" s="7">
        <v>1</v>
      </c>
      <c r="R24" s="8">
        <v>2</v>
      </c>
      <c r="S24" s="7">
        <v>5</v>
      </c>
      <c r="T24" s="19">
        <v>2</v>
      </c>
      <c r="U24" s="7">
        <f t="shared" si="0"/>
        <v>11</v>
      </c>
      <c r="V24" s="8">
        <f t="shared" si="1"/>
        <v>17</v>
      </c>
    </row>
    <row r="25" spans="2:22" x14ac:dyDescent="0.3">
      <c r="B25" s="12" t="s">
        <v>28</v>
      </c>
      <c r="C25" s="7">
        <v>3</v>
      </c>
      <c r="D25" s="8">
        <v>10</v>
      </c>
      <c r="E25" s="7">
        <v>6</v>
      </c>
      <c r="F25" s="8">
        <v>20</v>
      </c>
      <c r="G25" s="7">
        <v>2</v>
      </c>
      <c r="H25" s="8">
        <v>7</v>
      </c>
      <c r="I25" s="7">
        <v>4</v>
      </c>
      <c r="J25" s="8">
        <v>14</v>
      </c>
      <c r="K25" s="7">
        <v>1</v>
      </c>
      <c r="L25" s="8">
        <v>8</v>
      </c>
      <c r="M25" s="7">
        <v>1</v>
      </c>
      <c r="N25" s="8">
        <v>4</v>
      </c>
      <c r="O25" s="7">
        <v>2</v>
      </c>
      <c r="P25" s="8">
        <v>11</v>
      </c>
      <c r="Q25" s="7">
        <v>0</v>
      </c>
      <c r="R25" s="8">
        <v>1</v>
      </c>
      <c r="S25" s="7">
        <v>2</v>
      </c>
      <c r="T25" s="19">
        <v>7</v>
      </c>
      <c r="U25" s="7">
        <f t="shared" si="0"/>
        <v>21</v>
      </c>
      <c r="V25" s="8">
        <f t="shared" si="1"/>
        <v>82</v>
      </c>
    </row>
    <row r="26" spans="2:22" x14ac:dyDescent="0.3">
      <c r="B26" s="12" t="s">
        <v>29</v>
      </c>
      <c r="C26" s="7">
        <v>0</v>
      </c>
      <c r="D26" s="8">
        <v>0</v>
      </c>
      <c r="E26" s="7">
        <v>0</v>
      </c>
      <c r="F26" s="8">
        <v>0</v>
      </c>
      <c r="G26" s="7">
        <v>3</v>
      </c>
      <c r="H26" s="8">
        <v>5</v>
      </c>
      <c r="I26" s="7">
        <v>1</v>
      </c>
      <c r="J26" s="8">
        <v>32</v>
      </c>
      <c r="K26" s="7">
        <v>0</v>
      </c>
      <c r="L26" s="8">
        <v>0</v>
      </c>
      <c r="M26" s="7">
        <v>0</v>
      </c>
      <c r="N26" s="8">
        <v>0</v>
      </c>
      <c r="O26" s="7">
        <v>0</v>
      </c>
      <c r="P26" s="8">
        <v>0</v>
      </c>
      <c r="Q26" s="7">
        <v>0</v>
      </c>
      <c r="R26" s="8">
        <v>0</v>
      </c>
      <c r="S26" s="7">
        <v>0</v>
      </c>
      <c r="T26" s="19">
        <v>0</v>
      </c>
      <c r="U26" s="7">
        <f t="shared" si="0"/>
        <v>4</v>
      </c>
      <c r="V26" s="8">
        <f t="shared" si="1"/>
        <v>37</v>
      </c>
    </row>
    <row r="27" spans="2:22" x14ac:dyDescent="0.3">
      <c r="B27" s="12" t="s">
        <v>30</v>
      </c>
      <c r="C27" s="7">
        <v>0</v>
      </c>
      <c r="D27" s="8">
        <v>0</v>
      </c>
      <c r="E27" s="7">
        <v>0</v>
      </c>
      <c r="F27" s="8">
        <v>0</v>
      </c>
      <c r="G27" s="7">
        <v>2</v>
      </c>
      <c r="H27" s="8">
        <v>26</v>
      </c>
      <c r="I27" s="7">
        <v>3</v>
      </c>
      <c r="J27" s="8">
        <v>12</v>
      </c>
      <c r="K27" s="7">
        <v>3</v>
      </c>
      <c r="L27" s="8">
        <v>55</v>
      </c>
      <c r="M27" s="7">
        <v>0</v>
      </c>
      <c r="N27" s="8">
        <v>3</v>
      </c>
      <c r="O27" s="7">
        <v>1</v>
      </c>
      <c r="P27" s="8">
        <v>6</v>
      </c>
      <c r="Q27" s="7">
        <v>0</v>
      </c>
      <c r="R27" s="8">
        <v>0</v>
      </c>
      <c r="S27" s="7">
        <v>0</v>
      </c>
      <c r="T27" s="19">
        <v>0</v>
      </c>
      <c r="U27" s="7">
        <f t="shared" si="0"/>
        <v>9</v>
      </c>
      <c r="V27" s="8">
        <f t="shared" si="1"/>
        <v>102</v>
      </c>
    </row>
    <row r="28" spans="2:22" x14ac:dyDescent="0.3">
      <c r="B28" s="12" t="s">
        <v>31</v>
      </c>
      <c r="C28" s="7">
        <v>0</v>
      </c>
      <c r="D28" s="8">
        <v>0</v>
      </c>
      <c r="E28" s="7">
        <v>0</v>
      </c>
      <c r="F28" s="8">
        <v>0</v>
      </c>
      <c r="G28" s="7">
        <v>0</v>
      </c>
      <c r="H28" s="8">
        <v>3</v>
      </c>
      <c r="I28" s="7">
        <v>0</v>
      </c>
      <c r="J28" s="8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8">
        <v>2</v>
      </c>
      <c r="Q28" s="7">
        <v>0</v>
      </c>
      <c r="R28" s="8">
        <v>2</v>
      </c>
      <c r="S28" s="7">
        <v>0</v>
      </c>
      <c r="T28" s="19">
        <v>0</v>
      </c>
      <c r="U28" s="7">
        <f t="shared" si="0"/>
        <v>0</v>
      </c>
      <c r="V28" s="8">
        <f t="shared" si="1"/>
        <v>7</v>
      </c>
    </row>
    <row r="29" spans="2:22" x14ac:dyDescent="0.3">
      <c r="B29" s="12" t="s">
        <v>32</v>
      </c>
      <c r="C29" s="7">
        <v>0</v>
      </c>
      <c r="D29" s="8">
        <v>1</v>
      </c>
      <c r="E29" s="7">
        <v>0</v>
      </c>
      <c r="F29" s="8">
        <v>2</v>
      </c>
      <c r="G29" s="7">
        <v>6</v>
      </c>
      <c r="H29" s="8">
        <v>44</v>
      </c>
      <c r="I29" s="7">
        <v>5</v>
      </c>
      <c r="J29" s="8">
        <v>27</v>
      </c>
      <c r="K29" s="7">
        <v>0</v>
      </c>
      <c r="L29" s="8">
        <v>3</v>
      </c>
      <c r="M29" s="7">
        <v>0</v>
      </c>
      <c r="N29" s="8">
        <v>0</v>
      </c>
      <c r="O29" s="7">
        <v>2</v>
      </c>
      <c r="P29" s="8">
        <v>11</v>
      </c>
      <c r="Q29" s="7">
        <v>0</v>
      </c>
      <c r="R29" s="8">
        <v>0</v>
      </c>
      <c r="S29" s="7">
        <v>0</v>
      </c>
      <c r="T29" s="19">
        <v>0</v>
      </c>
      <c r="U29" s="7">
        <f t="shared" si="0"/>
        <v>13</v>
      </c>
      <c r="V29" s="8">
        <f t="shared" si="1"/>
        <v>88</v>
      </c>
    </row>
    <row r="30" spans="2:22" x14ac:dyDescent="0.3">
      <c r="B30" s="12" t="s">
        <v>33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8">
        <v>0</v>
      </c>
      <c r="Q30" s="7">
        <v>0</v>
      </c>
      <c r="R30" s="8">
        <v>1</v>
      </c>
      <c r="S30" s="7">
        <v>0</v>
      </c>
      <c r="T30" s="19">
        <v>0</v>
      </c>
      <c r="U30" s="7">
        <f t="shared" si="0"/>
        <v>0</v>
      </c>
      <c r="V30" s="8">
        <f t="shared" si="1"/>
        <v>1</v>
      </c>
    </row>
    <row r="31" spans="2:22" x14ac:dyDescent="0.3">
      <c r="B31" s="12" t="s">
        <v>34</v>
      </c>
      <c r="C31" s="7">
        <v>545</v>
      </c>
      <c r="D31" s="8">
        <v>564</v>
      </c>
      <c r="E31" s="7">
        <v>299</v>
      </c>
      <c r="F31" s="8">
        <v>461</v>
      </c>
      <c r="G31" s="7">
        <v>679</v>
      </c>
      <c r="H31" s="8">
        <v>1529</v>
      </c>
      <c r="I31" s="7">
        <v>606</v>
      </c>
      <c r="J31" s="8">
        <v>933</v>
      </c>
      <c r="K31" s="7">
        <v>363</v>
      </c>
      <c r="L31" s="8">
        <v>1196</v>
      </c>
      <c r="M31" s="7">
        <v>272</v>
      </c>
      <c r="N31" s="8">
        <v>792</v>
      </c>
      <c r="O31" s="7">
        <v>387</v>
      </c>
      <c r="P31" s="8">
        <v>2208</v>
      </c>
      <c r="Q31" s="7">
        <v>153</v>
      </c>
      <c r="R31" s="8">
        <v>492</v>
      </c>
      <c r="S31" s="7">
        <v>333</v>
      </c>
      <c r="T31" s="19">
        <v>1120</v>
      </c>
      <c r="U31" s="7">
        <f t="shared" si="0"/>
        <v>3637</v>
      </c>
      <c r="V31" s="8">
        <f t="shared" si="1"/>
        <v>9295</v>
      </c>
    </row>
    <row r="32" spans="2:22" x14ac:dyDescent="0.3">
      <c r="B32" s="12" t="s">
        <v>35</v>
      </c>
      <c r="C32" s="7">
        <v>15</v>
      </c>
      <c r="D32" s="8">
        <v>213</v>
      </c>
      <c r="E32" s="7">
        <v>60</v>
      </c>
      <c r="F32" s="8">
        <v>551</v>
      </c>
      <c r="G32" s="7">
        <v>13</v>
      </c>
      <c r="H32" s="8">
        <v>46</v>
      </c>
      <c r="I32" s="7">
        <v>10</v>
      </c>
      <c r="J32" s="8">
        <v>67</v>
      </c>
      <c r="K32" s="7">
        <v>37</v>
      </c>
      <c r="L32" s="8">
        <v>225</v>
      </c>
      <c r="M32" s="7">
        <v>4</v>
      </c>
      <c r="N32" s="8">
        <v>131</v>
      </c>
      <c r="O32" s="7">
        <v>5</v>
      </c>
      <c r="P32" s="8">
        <v>203</v>
      </c>
      <c r="Q32" s="7">
        <v>7</v>
      </c>
      <c r="R32" s="8">
        <v>55</v>
      </c>
      <c r="S32" s="7">
        <v>7</v>
      </c>
      <c r="T32" s="19">
        <v>57</v>
      </c>
      <c r="U32" s="7">
        <f t="shared" si="0"/>
        <v>158</v>
      </c>
      <c r="V32" s="8">
        <f t="shared" si="1"/>
        <v>1548</v>
      </c>
    </row>
    <row r="33" spans="2:22" x14ac:dyDescent="0.3">
      <c r="B33" s="12" t="s">
        <v>36</v>
      </c>
      <c r="C33" s="7">
        <v>433</v>
      </c>
      <c r="D33" s="8">
        <v>2195</v>
      </c>
      <c r="E33" s="7">
        <v>532</v>
      </c>
      <c r="F33" s="8">
        <v>2227</v>
      </c>
      <c r="G33" s="7">
        <v>501</v>
      </c>
      <c r="H33" s="8">
        <v>2132</v>
      </c>
      <c r="I33" s="7">
        <v>464</v>
      </c>
      <c r="J33" s="8">
        <v>3187</v>
      </c>
      <c r="K33" s="7">
        <v>268</v>
      </c>
      <c r="L33" s="8">
        <v>1379</v>
      </c>
      <c r="M33" s="7">
        <v>295</v>
      </c>
      <c r="N33" s="8">
        <v>2227</v>
      </c>
      <c r="O33" s="7">
        <v>126</v>
      </c>
      <c r="P33" s="8">
        <v>1382</v>
      </c>
      <c r="Q33" s="7">
        <v>294</v>
      </c>
      <c r="R33" s="8">
        <v>1439</v>
      </c>
      <c r="S33" s="7">
        <v>453</v>
      </c>
      <c r="T33" s="19">
        <v>1396</v>
      </c>
      <c r="U33" s="7">
        <f t="shared" si="0"/>
        <v>3366</v>
      </c>
      <c r="V33" s="8">
        <f t="shared" si="1"/>
        <v>17564</v>
      </c>
    </row>
    <row r="34" spans="2:22" x14ac:dyDescent="0.3">
      <c r="B34" s="12" t="s">
        <v>37</v>
      </c>
      <c r="C34" s="7">
        <v>4</v>
      </c>
      <c r="D34" s="8">
        <v>20</v>
      </c>
      <c r="E34" s="7">
        <v>4</v>
      </c>
      <c r="F34" s="8">
        <v>9</v>
      </c>
      <c r="G34" s="7">
        <v>5</v>
      </c>
      <c r="H34" s="8">
        <v>16</v>
      </c>
      <c r="I34" s="7">
        <v>3</v>
      </c>
      <c r="J34" s="8">
        <v>8</v>
      </c>
      <c r="K34" s="7">
        <v>8</v>
      </c>
      <c r="L34" s="8">
        <v>32</v>
      </c>
      <c r="M34" s="7">
        <v>1</v>
      </c>
      <c r="N34" s="8">
        <v>3</v>
      </c>
      <c r="O34" s="7">
        <v>1</v>
      </c>
      <c r="P34" s="8">
        <v>2</v>
      </c>
      <c r="Q34" s="7">
        <v>0</v>
      </c>
      <c r="R34" s="8">
        <v>0</v>
      </c>
      <c r="S34" s="7">
        <v>0</v>
      </c>
      <c r="T34" s="19">
        <v>3</v>
      </c>
      <c r="U34" s="7">
        <f t="shared" si="0"/>
        <v>26</v>
      </c>
      <c r="V34" s="8">
        <f t="shared" si="1"/>
        <v>93</v>
      </c>
    </row>
    <row r="35" spans="2:22" x14ac:dyDescent="0.3">
      <c r="B35" s="12" t="s">
        <v>38</v>
      </c>
      <c r="C35" s="7">
        <v>1</v>
      </c>
      <c r="D35" s="8">
        <v>3</v>
      </c>
      <c r="E35" s="7">
        <v>0</v>
      </c>
      <c r="F35" s="8">
        <v>2</v>
      </c>
      <c r="G35" s="7">
        <v>2</v>
      </c>
      <c r="H35" s="8">
        <v>1</v>
      </c>
      <c r="I35" s="7">
        <v>1</v>
      </c>
      <c r="J35" s="8">
        <v>1</v>
      </c>
      <c r="K35" s="7">
        <v>0</v>
      </c>
      <c r="L35" s="8">
        <v>2</v>
      </c>
      <c r="M35" s="7">
        <v>0</v>
      </c>
      <c r="N35" s="8">
        <v>0</v>
      </c>
      <c r="O35" s="7">
        <v>0</v>
      </c>
      <c r="P35" s="8">
        <v>0</v>
      </c>
      <c r="Q35" s="7">
        <v>0</v>
      </c>
      <c r="R35" s="8">
        <v>0</v>
      </c>
      <c r="S35" s="7">
        <v>0</v>
      </c>
      <c r="T35" s="19">
        <v>0</v>
      </c>
      <c r="U35" s="7">
        <f t="shared" si="0"/>
        <v>4</v>
      </c>
      <c r="V35" s="8">
        <f t="shared" si="1"/>
        <v>9</v>
      </c>
    </row>
    <row r="36" spans="2:22" x14ac:dyDescent="0.3">
      <c r="B36" s="12" t="s">
        <v>39</v>
      </c>
      <c r="C36" s="7">
        <v>0</v>
      </c>
      <c r="D36" s="8">
        <v>0</v>
      </c>
      <c r="E36" s="7">
        <v>0</v>
      </c>
      <c r="F36" s="8">
        <v>0</v>
      </c>
      <c r="G36" s="7">
        <v>1</v>
      </c>
      <c r="H36" s="8">
        <v>3</v>
      </c>
      <c r="I36" s="7">
        <v>0</v>
      </c>
      <c r="J36" s="8">
        <v>0</v>
      </c>
      <c r="K36" s="7">
        <v>0</v>
      </c>
      <c r="L36" s="8">
        <v>0</v>
      </c>
      <c r="M36" s="7">
        <v>0</v>
      </c>
      <c r="N36" s="8">
        <v>0</v>
      </c>
      <c r="O36" s="7">
        <v>0</v>
      </c>
      <c r="P36" s="8">
        <v>0</v>
      </c>
      <c r="Q36" s="7">
        <v>0</v>
      </c>
      <c r="R36" s="8">
        <v>52</v>
      </c>
      <c r="S36" s="7">
        <v>3</v>
      </c>
      <c r="T36" s="19">
        <v>21</v>
      </c>
      <c r="U36" s="7">
        <f t="shared" si="0"/>
        <v>4</v>
      </c>
      <c r="V36" s="8">
        <f t="shared" si="1"/>
        <v>76</v>
      </c>
    </row>
    <row r="37" spans="2:22" x14ac:dyDescent="0.3">
      <c r="B37" s="12" t="s">
        <v>40</v>
      </c>
      <c r="C37" s="7">
        <v>10</v>
      </c>
      <c r="D37" s="8">
        <v>39</v>
      </c>
      <c r="E37" s="7">
        <v>3</v>
      </c>
      <c r="F37" s="8">
        <v>12</v>
      </c>
      <c r="G37" s="7">
        <v>8</v>
      </c>
      <c r="H37" s="8">
        <v>32</v>
      </c>
      <c r="I37" s="7">
        <v>9</v>
      </c>
      <c r="J37" s="8">
        <v>48</v>
      </c>
      <c r="K37" s="7">
        <v>0</v>
      </c>
      <c r="L37" s="8">
        <v>3</v>
      </c>
      <c r="M37" s="7">
        <v>1</v>
      </c>
      <c r="N37" s="8">
        <v>34</v>
      </c>
      <c r="O37" s="7">
        <v>0</v>
      </c>
      <c r="P37" s="8">
        <v>94</v>
      </c>
      <c r="Q37" s="7">
        <v>4</v>
      </c>
      <c r="R37" s="8">
        <v>9</v>
      </c>
      <c r="S37" s="7">
        <v>1</v>
      </c>
      <c r="T37" s="19">
        <v>3</v>
      </c>
      <c r="U37" s="7">
        <f t="shared" si="0"/>
        <v>36</v>
      </c>
      <c r="V37" s="8">
        <f t="shared" si="1"/>
        <v>274</v>
      </c>
    </row>
    <row r="38" spans="2:22" x14ac:dyDescent="0.3">
      <c r="B38" s="12" t="s">
        <v>41</v>
      </c>
      <c r="C38" s="7">
        <v>0</v>
      </c>
      <c r="D38" s="8">
        <v>0</v>
      </c>
      <c r="E38" s="7">
        <v>0</v>
      </c>
      <c r="F38" s="8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8">
        <v>1</v>
      </c>
      <c r="Q38" s="7">
        <v>0</v>
      </c>
      <c r="R38" s="8">
        <v>0</v>
      </c>
      <c r="S38" s="7">
        <v>0</v>
      </c>
      <c r="T38" s="19">
        <v>0</v>
      </c>
      <c r="U38" s="7">
        <f t="shared" si="0"/>
        <v>0</v>
      </c>
      <c r="V38" s="8">
        <f t="shared" si="1"/>
        <v>1</v>
      </c>
    </row>
    <row r="39" spans="2:22" x14ac:dyDescent="0.3">
      <c r="B39" s="12" t="s">
        <v>42</v>
      </c>
      <c r="C39" s="7">
        <v>1</v>
      </c>
      <c r="D39" s="8">
        <v>6</v>
      </c>
      <c r="E39" s="7">
        <v>2</v>
      </c>
      <c r="F39" s="8">
        <v>4</v>
      </c>
      <c r="G39" s="7">
        <v>3</v>
      </c>
      <c r="H39" s="8">
        <v>14</v>
      </c>
      <c r="I39" s="7">
        <v>3</v>
      </c>
      <c r="J39" s="8">
        <v>41</v>
      </c>
      <c r="K39" s="7">
        <v>0</v>
      </c>
      <c r="L39" s="8">
        <v>0</v>
      </c>
      <c r="M39" s="7">
        <v>1</v>
      </c>
      <c r="N39" s="8">
        <v>1</v>
      </c>
      <c r="O39" s="7">
        <v>0</v>
      </c>
      <c r="P39" s="8">
        <v>0</v>
      </c>
      <c r="Q39" s="7">
        <v>3</v>
      </c>
      <c r="R39" s="8">
        <v>11</v>
      </c>
      <c r="S39" s="7">
        <v>0</v>
      </c>
      <c r="T39" s="19">
        <v>0</v>
      </c>
      <c r="U39" s="7">
        <f t="shared" si="0"/>
        <v>13</v>
      </c>
      <c r="V39" s="8">
        <f t="shared" si="1"/>
        <v>77</v>
      </c>
    </row>
    <row r="40" spans="2:22" x14ac:dyDescent="0.3">
      <c r="B40" s="12" t="s">
        <v>43</v>
      </c>
      <c r="C40" s="7">
        <v>0</v>
      </c>
      <c r="D40" s="8">
        <v>4</v>
      </c>
      <c r="E40" s="7">
        <v>0</v>
      </c>
      <c r="F40" s="8">
        <v>0</v>
      </c>
      <c r="G40" s="7">
        <v>0</v>
      </c>
      <c r="H40" s="8">
        <v>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  <c r="O40" s="7">
        <v>1</v>
      </c>
      <c r="P40" s="8">
        <v>2</v>
      </c>
      <c r="Q40" s="7">
        <v>0</v>
      </c>
      <c r="R40" s="8">
        <v>0</v>
      </c>
      <c r="S40" s="7">
        <v>0</v>
      </c>
      <c r="T40" s="19">
        <v>0</v>
      </c>
      <c r="U40" s="7">
        <f t="shared" si="0"/>
        <v>1</v>
      </c>
      <c r="V40" s="8">
        <f t="shared" si="1"/>
        <v>6</v>
      </c>
    </row>
    <row r="41" spans="2:22" x14ac:dyDescent="0.3">
      <c r="B41" s="12" t="s">
        <v>44</v>
      </c>
      <c r="C41" s="7">
        <v>0</v>
      </c>
      <c r="D41" s="8">
        <v>2</v>
      </c>
      <c r="E41" s="7">
        <v>0</v>
      </c>
      <c r="F41" s="8">
        <v>0</v>
      </c>
      <c r="G41" s="7">
        <v>0</v>
      </c>
      <c r="H41" s="8">
        <v>4</v>
      </c>
      <c r="I41" s="7">
        <v>0</v>
      </c>
      <c r="J41" s="8">
        <v>0</v>
      </c>
      <c r="K41" s="7">
        <v>0</v>
      </c>
      <c r="L41" s="8">
        <v>0</v>
      </c>
      <c r="M41" s="7">
        <v>0</v>
      </c>
      <c r="N41" s="8">
        <v>0</v>
      </c>
      <c r="O41" s="7">
        <v>0</v>
      </c>
      <c r="P41" s="8">
        <v>0</v>
      </c>
      <c r="Q41" s="7">
        <v>0</v>
      </c>
      <c r="R41" s="8">
        <v>0</v>
      </c>
      <c r="S41" s="7">
        <v>0</v>
      </c>
      <c r="T41" s="19">
        <v>0</v>
      </c>
      <c r="U41" s="7">
        <f t="shared" si="0"/>
        <v>0</v>
      </c>
      <c r="V41" s="8">
        <f t="shared" si="1"/>
        <v>6</v>
      </c>
    </row>
    <row r="42" spans="2:22" x14ac:dyDescent="0.3">
      <c r="B42" s="12" t="s">
        <v>45</v>
      </c>
      <c r="C42" s="7">
        <v>0</v>
      </c>
      <c r="D42" s="8">
        <v>0</v>
      </c>
      <c r="E42" s="7">
        <v>0</v>
      </c>
      <c r="F42" s="8">
        <v>26</v>
      </c>
      <c r="G42" s="7">
        <v>0</v>
      </c>
      <c r="H42" s="8">
        <v>3</v>
      </c>
      <c r="I42" s="7">
        <v>0</v>
      </c>
      <c r="J42" s="8">
        <v>6</v>
      </c>
      <c r="K42" s="7">
        <v>0</v>
      </c>
      <c r="L42" s="8">
        <v>0</v>
      </c>
      <c r="M42" s="7">
        <v>0</v>
      </c>
      <c r="N42" s="8">
        <v>0</v>
      </c>
      <c r="O42" s="7">
        <v>2</v>
      </c>
      <c r="P42" s="8">
        <v>13</v>
      </c>
      <c r="Q42" s="7">
        <v>0</v>
      </c>
      <c r="R42" s="8">
        <v>13</v>
      </c>
      <c r="S42" s="7">
        <v>1</v>
      </c>
      <c r="T42" s="19">
        <v>26</v>
      </c>
      <c r="U42" s="7">
        <f t="shared" si="0"/>
        <v>3</v>
      </c>
      <c r="V42" s="8">
        <f t="shared" si="1"/>
        <v>87</v>
      </c>
    </row>
    <row r="43" spans="2:22" x14ac:dyDescent="0.3">
      <c r="B43" s="12" t="s">
        <v>46</v>
      </c>
      <c r="C43" s="7">
        <v>0</v>
      </c>
      <c r="D43" s="8">
        <v>0</v>
      </c>
      <c r="E43" s="7">
        <v>2</v>
      </c>
      <c r="F43" s="8">
        <v>5</v>
      </c>
      <c r="G43" s="7">
        <v>0</v>
      </c>
      <c r="H43" s="8">
        <v>0</v>
      </c>
      <c r="I43" s="7">
        <v>0</v>
      </c>
      <c r="J43" s="8">
        <v>3</v>
      </c>
      <c r="K43" s="7">
        <v>1</v>
      </c>
      <c r="L43" s="8">
        <v>6</v>
      </c>
      <c r="M43" s="7">
        <v>1</v>
      </c>
      <c r="N43" s="8">
        <v>3</v>
      </c>
      <c r="O43" s="7">
        <v>0</v>
      </c>
      <c r="P43" s="8">
        <v>0</v>
      </c>
      <c r="Q43" s="7">
        <v>0</v>
      </c>
      <c r="R43" s="8">
        <v>0</v>
      </c>
      <c r="S43" s="7">
        <v>0</v>
      </c>
      <c r="T43" s="19">
        <v>0</v>
      </c>
      <c r="U43" s="7">
        <f t="shared" si="0"/>
        <v>4</v>
      </c>
      <c r="V43" s="8">
        <f t="shared" si="1"/>
        <v>17</v>
      </c>
    </row>
    <row r="44" spans="2:22" x14ac:dyDescent="0.3">
      <c r="B44" s="12" t="s">
        <v>47</v>
      </c>
      <c r="C44" s="7">
        <v>59</v>
      </c>
      <c r="D44" s="8">
        <v>14</v>
      </c>
      <c r="E44" s="7">
        <v>0</v>
      </c>
      <c r="F44" s="8">
        <v>0</v>
      </c>
      <c r="G44" s="7">
        <v>141</v>
      </c>
      <c r="H44" s="8">
        <v>209</v>
      </c>
      <c r="I44" s="7">
        <v>900</v>
      </c>
      <c r="J44" s="8">
        <v>159</v>
      </c>
      <c r="K44" s="7">
        <v>20</v>
      </c>
      <c r="L44" s="8">
        <v>26</v>
      </c>
      <c r="M44" s="7">
        <v>10</v>
      </c>
      <c r="N44" s="8">
        <v>173</v>
      </c>
      <c r="O44" s="7">
        <v>58</v>
      </c>
      <c r="P44" s="8">
        <v>23</v>
      </c>
      <c r="Q44" s="7">
        <v>5</v>
      </c>
      <c r="R44" s="8">
        <v>5</v>
      </c>
      <c r="S44" s="7">
        <v>61</v>
      </c>
      <c r="T44" s="19">
        <v>0</v>
      </c>
      <c r="U44" s="7">
        <f t="shared" si="0"/>
        <v>1254</v>
      </c>
      <c r="V44" s="8">
        <f t="shared" si="1"/>
        <v>609</v>
      </c>
    </row>
    <row r="45" spans="2:22" x14ac:dyDescent="0.3">
      <c r="B45" s="22" t="s">
        <v>52</v>
      </c>
      <c r="C45" s="20">
        <v>0</v>
      </c>
      <c r="D45" s="21">
        <v>152</v>
      </c>
      <c r="E45" s="20">
        <v>0</v>
      </c>
      <c r="F45" s="21">
        <v>163</v>
      </c>
      <c r="G45" s="20">
        <v>0</v>
      </c>
      <c r="H45" s="21">
        <v>224</v>
      </c>
      <c r="I45" s="20">
        <v>0</v>
      </c>
      <c r="J45" s="21">
        <v>84</v>
      </c>
      <c r="K45" s="20">
        <v>0</v>
      </c>
      <c r="L45" s="21">
        <v>98</v>
      </c>
      <c r="M45" s="20">
        <v>0</v>
      </c>
      <c r="N45" s="21">
        <v>162</v>
      </c>
      <c r="O45" s="20">
        <v>0</v>
      </c>
      <c r="P45" s="21">
        <v>152</v>
      </c>
      <c r="Q45" s="20">
        <v>0</v>
      </c>
      <c r="R45" s="21">
        <v>98</v>
      </c>
      <c r="S45" s="20">
        <v>0</v>
      </c>
      <c r="T45" s="23">
        <v>806</v>
      </c>
      <c r="U45" s="20">
        <f t="shared" si="0"/>
        <v>0</v>
      </c>
      <c r="V45" s="21">
        <f t="shared" si="1"/>
        <v>1939</v>
      </c>
    </row>
    <row r="46" spans="2:22" x14ac:dyDescent="0.3">
      <c r="B46" s="22" t="s">
        <v>55</v>
      </c>
      <c r="C46" s="20">
        <v>712</v>
      </c>
      <c r="D46" s="21">
        <v>0</v>
      </c>
      <c r="E46" s="20">
        <v>1456</v>
      </c>
      <c r="F46" s="21">
        <v>0</v>
      </c>
      <c r="G46" s="20">
        <v>1341</v>
      </c>
      <c r="H46" s="21">
        <v>0</v>
      </c>
      <c r="I46" s="20">
        <v>3875</v>
      </c>
      <c r="J46" s="21">
        <v>0</v>
      </c>
      <c r="K46" s="20">
        <v>1484</v>
      </c>
      <c r="L46" s="21">
        <v>0</v>
      </c>
      <c r="M46" s="20">
        <v>1124</v>
      </c>
      <c r="N46" s="21">
        <v>0</v>
      </c>
      <c r="O46" s="20">
        <v>840</v>
      </c>
      <c r="P46" s="21">
        <v>0</v>
      </c>
      <c r="Q46" s="20">
        <v>739</v>
      </c>
      <c r="R46" s="21">
        <v>0</v>
      </c>
      <c r="S46" s="20">
        <v>1472</v>
      </c>
      <c r="T46" s="23">
        <v>0</v>
      </c>
      <c r="U46" s="20">
        <f t="shared" si="0"/>
        <v>13043</v>
      </c>
      <c r="V46" s="21">
        <f t="shared" si="1"/>
        <v>0</v>
      </c>
    </row>
    <row r="47" spans="2:22" x14ac:dyDescent="0.3">
      <c r="B47" s="12" t="s">
        <v>48</v>
      </c>
      <c r="C47" s="7">
        <v>144</v>
      </c>
      <c r="D47" s="8">
        <v>612</v>
      </c>
      <c r="E47" s="7">
        <v>148</v>
      </c>
      <c r="F47" s="8">
        <v>329</v>
      </c>
      <c r="G47" s="7">
        <v>20</v>
      </c>
      <c r="H47" s="8">
        <v>267</v>
      </c>
      <c r="I47" s="7">
        <v>352</v>
      </c>
      <c r="J47" s="8">
        <v>602</v>
      </c>
      <c r="K47" s="7">
        <v>71</v>
      </c>
      <c r="L47" s="8">
        <v>208</v>
      </c>
      <c r="M47" s="7">
        <v>66</v>
      </c>
      <c r="N47" s="8">
        <v>1429</v>
      </c>
      <c r="O47" s="7">
        <v>200</v>
      </c>
      <c r="P47" s="8">
        <v>250</v>
      </c>
      <c r="Q47" s="7">
        <v>152</v>
      </c>
      <c r="R47" s="8">
        <v>586</v>
      </c>
      <c r="S47" s="7">
        <v>204</v>
      </c>
      <c r="T47" s="19">
        <v>473</v>
      </c>
      <c r="U47" s="7">
        <f t="shared" si="0"/>
        <v>1357</v>
      </c>
      <c r="V47" s="8">
        <f t="shared" si="1"/>
        <v>4756</v>
      </c>
    </row>
    <row r="48" spans="2:22" ht="15" thickBot="1" x14ac:dyDescent="0.35">
      <c r="B48" s="14" t="s">
        <v>56</v>
      </c>
      <c r="C48" s="9">
        <v>138</v>
      </c>
      <c r="D48" s="15">
        <v>106</v>
      </c>
      <c r="E48" s="9">
        <v>23</v>
      </c>
      <c r="F48" s="15">
        <v>16</v>
      </c>
      <c r="G48" s="9">
        <v>101</v>
      </c>
      <c r="H48" s="15">
        <v>328</v>
      </c>
      <c r="I48" s="9">
        <v>129</v>
      </c>
      <c r="J48" s="15">
        <v>112</v>
      </c>
      <c r="K48" s="9">
        <v>13</v>
      </c>
      <c r="L48" s="15">
        <v>161</v>
      </c>
      <c r="M48" s="9">
        <v>5</v>
      </c>
      <c r="N48" s="15">
        <v>79</v>
      </c>
      <c r="O48" s="9">
        <v>23</v>
      </c>
      <c r="P48" s="15">
        <v>266</v>
      </c>
      <c r="Q48" s="9">
        <v>6</v>
      </c>
      <c r="R48" s="15">
        <v>16</v>
      </c>
      <c r="S48" s="9">
        <v>146</v>
      </c>
      <c r="T48" s="15">
        <v>161</v>
      </c>
      <c r="U48" s="9">
        <f t="shared" si="0"/>
        <v>584</v>
      </c>
      <c r="V48" s="10">
        <f t="shared" si="1"/>
        <v>1245</v>
      </c>
    </row>
    <row r="49" spans="2:22" ht="15" thickBot="1" x14ac:dyDescent="0.35">
      <c r="B49" s="13" t="s">
        <v>8</v>
      </c>
      <c r="C49" s="16">
        <f>SUM(C5:C48)</f>
        <v>2437</v>
      </c>
      <c r="D49" s="17">
        <f t="shared" ref="D49:V49" si="2">SUM(D5:D48)</f>
        <v>7964</v>
      </c>
      <c r="E49" s="16">
        <f t="shared" si="2"/>
        <v>3011</v>
      </c>
      <c r="F49" s="17">
        <f t="shared" si="2"/>
        <v>8034</v>
      </c>
      <c r="G49" s="16">
        <f t="shared" si="2"/>
        <v>4558</v>
      </c>
      <c r="H49" s="17">
        <f t="shared" si="2"/>
        <v>15837</v>
      </c>
      <c r="I49" s="16">
        <f t="shared" si="2"/>
        <v>7477</v>
      </c>
      <c r="J49" s="17">
        <f t="shared" si="2"/>
        <v>11504</v>
      </c>
      <c r="K49" s="16">
        <f t="shared" si="2"/>
        <v>3277</v>
      </c>
      <c r="L49" s="17">
        <f t="shared" si="2"/>
        <v>11174</v>
      </c>
      <c r="M49" s="16">
        <f t="shared" si="2"/>
        <v>2211</v>
      </c>
      <c r="N49" s="17">
        <f t="shared" si="2"/>
        <v>10478</v>
      </c>
      <c r="O49" s="16">
        <f t="shared" si="2"/>
        <v>2043</v>
      </c>
      <c r="P49" s="17">
        <f t="shared" si="2"/>
        <v>7929</v>
      </c>
      <c r="Q49" s="16">
        <f t="shared" si="2"/>
        <v>2195</v>
      </c>
      <c r="R49" s="17">
        <f t="shared" si="2"/>
        <v>8443</v>
      </c>
      <c r="S49" s="16">
        <f t="shared" si="2"/>
        <v>4101</v>
      </c>
      <c r="T49" s="24">
        <f t="shared" si="2"/>
        <v>14224</v>
      </c>
      <c r="U49" s="17">
        <f t="shared" si="2"/>
        <v>31310</v>
      </c>
      <c r="V49" s="24">
        <f t="shared" si="2"/>
        <v>95587</v>
      </c>
    </row>
    <row r="50" spans="2:22" ht="15" thickBot="1" x14ac:dyDescent="0.35"/>
    <row r="51" spans="2:22" x14ac:dyDescent="0.3">
      <c r="B51" s="3" t="s">
        <v>54</v>
      </c>
      <c r="C51" s="3">
        <f>C49+E49+G49+I49+K49+M49+O49+Q49+S49</f>
        <v>31310</v>
      </c>
    </row>
    <row r="52" spans="2:22" ht="15" thickBot="1" x14ac:dyDescent="0.35">
      <c r="B52" s="4" t="s">
        <v>53</v>
      </c>
      <c r="C52" s="4">
        <f>D49+F49+H49+J49+L49+N49+P49+R49+T49</f>
        <v>95587</v>
      </c>
    </row>
    <row r="53" spans="2:22" x14ac:dyDescent="0.3">
      <c r="B53" s="2"/>
      <c r="C53" s="2"/>
    </row>
    <row r="54" spans="2:22" x14ac:dyDescent="0.3">
      <c r="B54" t="s">
        <v>57</v>
      </c>
    </row>
  </sheetData>
  <mergeCells count="11">
    <mergeCell ref="B1:V1"/>
    <mergeCell ref="U3:V3"/>
    <mergeCell ref="O3:P3"/>
    <mergeCell ref="Q3:R3"/>
    <mergeCell ref="S3:T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 H Shamsoodeen</dc:creator>
  <cp:lastModifiedBy>Mpho Mashaba</cp:lastModifiedBy>
  <cp:lastPrinted>2016-05-03T14:06:09Z</cp:lastPrinted>
  <dcterms:created xsi:type="dcterms:W3CDTF">2016-04-29T16:02:42Z</dcterms:created>
  <dcterms:modified xsi:type="dcterms:W3CDTF">2016-05-26T10:15:11Z</dcterms:modified>
</cp:coreProperties>
</file>