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Sheet2" sheetId="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D6" i="7" l="1"/>
  <c r="D5" i="7"/>
</calcChain>
</file>

<file path=xl/sharedStrings.xml><?xml version="1.0" encoding="utf-8"?>
<sst xmlns="http://schemas.openxmlformats.org/spreadsheetml/2006/main" count="45" uniqueCount="32">
  <si>
    <t xml:space="preserve">AIRPORTS COMPANY SOUTH AFRICA (ACSA): COSTS FOR SECURITY SERVICE PROVIDER </t>
  </si>
  <si>
    <t>No.</t>
  </si>
  <si>
    <t>AIRPORT NAME</t>
  </si>
  <si>
    <t>ANNUAL COST FOR YR 2017/ 2018</t>
  </si>
  <si>
    <t>International Airports</t>
  </si>
  <si>
    <t>1.</t>
  </si>
  <si>
    <t>OR Tambo International</t>
  </si>
  <si>
    <t>2.</t>
  </si>
  <si>
    <t xml:space="preserve">Cape Town International  </t>
  </si>
  <si>
    <t>3.</t>
  </si>
  <si>
    <t xml:space="preserve">King Shaka International </t>
  </si>
  <si>
    <t>Regional Airports</t>
  </si>
  <si>
    <t>4.</t>
  </si>
  <si>
    <t>Port Elizabeth International Airport</t>
  </si>
  <si>
    <t>5.</t>
  </si>
  <si>
    <t>Bram Fisher Airport</t>
  </si>
  <si>
    <t>6.</t>
  </si>
  <si>
    <t>George Airport</t>
  </si>
  <si>
    <t>7.</t>
  </si>
  <si>
    <t>East London Airport</t>
  </si>
  <si>
    <t>8.</t>
  </si>
  <si>
    <t>Kimberly  Airport</t>
  </si>
  <si>
    <t>9.</t>
  </si>
  <si>
    <t>Upington International Airport</t>
  </si>
  <si>
    <t>Landside</t>
  </si>
  <si>
    <t>Airside</t>
  </si>
  <si>
    <t>Name of Serice Provider</t>
  </si>
  <si>
    <t>Bosasa</t>
  </si>
  <si>
    <t>Reshebile</t>
  </si>
  <si>
    <t>G4S</t>
  </si>
  <si>
    <t>Other</t>
  </si>
  <si>
    <t>Annual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</si>
</sst>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&quot;R&quot;* #,##0.00_-;\-&quot;R&quot;* #,##0.00_-;_-&quot;R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/>
    <xf numFmtId="164" fontId="0" fillId="3" borderId="1" xfId="0" applyNumberFormat="1" applyFill="1" applyBorder="1"/>
    <xf numFmtId="0" fontId="5" fillId="0" borderId="1" xfId="0" applyFont="1" applyBorder="1" applyAlignment="1">
      <alignment horizontal="left" vertical="top" wrapText="1"/>
    </xf>
    <xf numFmtId="164" fontId="0" fillId="4" borderId="1" xfId="0" applyNumberFormat="1" applyFill="1" applyBorder="1"/>
    <xf numFmtId="164" fontId="5" fillId="4" borderId="1" xfId="0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 vertical="top" wrapText="1"/>
    </xf>
    <xf numFmtId="164" fontId="0" fillId="5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5" fillId="0" borderId="0" xfId="0" applyNumberFormat="1" applyFont="1" applyFill="1" applyBorder="1"/>
    <xf numFmtId="164" fontId="0" fillId="0" borderId="0" xfId="0" applyNumberFormat="1" applyBorder="1"/>
    <xf numFmtId="164" fontId="0" fillId="6" borderId="1" xfId="0" applyNumberFormat="1" applyFill="1" applyBorder="1"/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G\AppData\Local\Microsoft\Windows\INetCache\Content.Outlook\B2OIXK1P\SECURITY%20COS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3">
          <cell r="P3">
            <v>61030895.310000002</v>
          </cell>
        </row>
        <row r="17">
          <cell r="P17">
            <v>61423517.479999997</v>
          </cell>
        </row>
        <row r="18">
          <cell r="P18">
            <v>1109481.1099999999</v>
          </cell>
        </row>
        <row r="19">
          <cell r="P19">
            <v>988634.73999999976</v>
          </cell>
        </row>
        <row r="20">
          <cell r="P20">
            <v>5555646.9399999995</v>
          </cell>
        </row>
        <row r="21">
          <cell r="P21">
            <v>5552000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15" sqref="F15"/>
    </sheetView>
  </sheetViews>
  <sheetFormatPr defaultRowHeight="15" x14ac:dyDescent="0.25"/>
  <cols>
    <col min="2" max="3" width="26.28515625" customWidth="1"/>
    <col min="4" max="4" width="25" customWidth="1"/>
    <col min="6" max="6" width="15.7109375" bestFit="1" customWidth="1"/>
    <col min="8" max="8" width="16.140625" bestFit="1" customWidth="1"/>
  </cols>
  <sheetData>
    <row r="1" spans="1:8" ht="18.75" x14ac:dyDescent="0.3">
      <c r="A1" s="26" t="s">
        <v>0</v>
      </c>
      <c r="B1" s="26"/>
      <c r="C1" s="26"/>
      <c r="D1" s="26"/>
    </row>
    <row r="2" spans="1:8" s="2" customFormat="1" ht="31.5" x14ac:dyDescent="0.25">
      <c r="A2" s="1" t="s">
        <v>1</v>
      </c>
      <c r="B2" s="1" t="s">
        <v>2</v>
      </c>
      <c r="C2" s="1" t="s">
        <v>26</v>
      </c>
      <c r="D2" s="1" t="s">
        <v>3</v>
      </c>
      <c r="F2" s="19"/>
      <c r="G2" s="19"/>
      <c r="H2" s="19"/>
    </row>
    <row r="3" spans="1:8" x14ac:dyDescent="0.25">
      <c r="A3" s="3"/>
      <c r="B3" s="4" t="s">
        <v>4</v>
      </c>
      <c r="C3" s="4"/>
      <c r="D3" s="3"/>
      <c r="F3" s="20"/>
      <c r="G3" s="20"/>
      <c r="H3" s="22"/>
    </row>
    <row r="4" spans="1:8" x14ac:dyDescent="0.25">
      <c r="A4" s="14" t="s">
        <v>5</v>
      </c>
      <c r="B4" s="15" t="s">
        <v>6</v>
      </c>
      <c r="C4" s="15"/>
      <c r="D4" s="16"/>
      <c r="F4" s="21"/>
      <c r="G4" s="20"/>
      <c r="H4" s="21"/>
    </row>
    <row r="5" spans="1:8" x14ac:dyDescent="0.25">
      <c r="A5" s="5"/>
      <c r="B5" s="11" t="s">
        <v>24</v>
      </c>
      <c r="C5" s="6" t="s">
        <v>27</v>
      </c>
      <c r="D5" s="12">
        <f>SUM([1]Sheet1!P3)</f>
        <v>61030895.310000002</v>
      </c>
      <c r="F5" s="21"/>
      <c r="G5" s="20"/>
      <c r="H5" s="21"/>
    </row>
    <row r="6" spans="1:8" x14ac:dyDescent="0.25">
      <c r="A6" s="5"/>
      <c r="B6" s="11" t="s">
        <v>25</v>
      </c>
      <c r="C6" s="6" t="s">
        <v>28</v>
      </c>
      <c r="D6" s="12">
        <f>SUM([1]Sheet1!P17:P21)</f>
        <v>74629280.269999996</v>
      </c>
      <c r="F6" s="22"/>
      <c r="G6" s="20"/>
      <c r="H6" s="20"/>
    </row>
    <row r="7" spans="1:8" x14ac:dyDescent="0.25">
      <c r="A7" s="14" t="s">
        <v>7</v>
      </c>
      <c r="B7" s="15" t="s">
        <v>8</v>
      </c>
      <c r="C7" s="15"/>
      <c r="D7" s="16"/>
      <c r="F7" s="22"/>
      <c r="G7" s="20"/>
      <c r="H7" s="20"/>
    </row>
    <row r="8" spans="1:8" x14ac:dyDescent="0.25">
      <c r="A8" s="5"/>
      <c r="B8" s="11" t="s">
        <v>24</v>
      </c>
      <c r="C8" s="6" t="s">
        <v>27</v>
      </c>
      <c r="D8" s="13">
        <v>26551340.489999998</v>
      </c>
      <c r="F8" s="23"/>
      <c r="G8" s="20"/>
      <c r="H8" s="24"/>
    </row>
    <row r="9" spans="1:8" x14ac:dyDescent="0.25">
      <c r="A9" s="5"/>
      <c r="B9" s="11" t="s">
        <v>25</v>
      </c>
      <c r="C9" s="6" t="s">
        <v>29</v>
      </c>
      <c r="D9" s="13">
        <v>52547898.75</v>
      </c>
      <c r="F9" s="23"/>
      <c r="G9" s="20"/>
      <c r="H9" s="24"/>
    </row>
    <row r="10" spans="1:8" x14ac:dyDescent="0.25">
      <c r="A10" s="5"/>
      <c r="B10" s="11" t="s">
        <v>30</v>
      </c>
      <c r="C10" s="6"/>
      <c r="D10" s="13">
        <v>66501.22</v>
      </c>
      <c r="F10" s="23"/>
      <c r="G10" s="20"/>
      <c r="H10" s="24"/>
    </row>
    <row r="11" spans="1:8" x14ac:dyDescent="0.25">
      <c r="A11" s="14" t="s">
        <v>9</v>
      </c>
      <c r="B11" s="15" t="s">
        <v>10</v>
      </c>
      <c r="C11" s="15"/>
      <c r="D11" s="16"/>
      <c r="F11" s="21"/>
      <c r="G11" s="20"/>
      <c r="H11" s="20"/>
    </row>
    <row r="12" spans="1:8" x14ac:dyDescent="0.25">
      <c r="A12" s="5"/>
      <c r="B12" s="11" t="s">
        <v>24</v>
      </c>
      <c r="C12" s="6" t="s">
        <v>29</v>
      </c>
      <c r="D12" s="12">
        <v>10437451.779999999</v>
      </c>
      <c r="F12" s="22"/>
      <c r="G12" s="20"/>
      <c r="H12" s="20"/>
    </row>
    <row r="13" spans="1:8" x14ac:dyDescent="0.25">
      <c r="A13" s="5"/>
      <c r="B13" s="11" t="s">
        <v>25</v>
      </c>
      <c r="C13" s="6" t="s">
        <v>27</v>
      </c>
      <c r="D13" s="12">
        <v>26954058.190000001</v>
      </c>
      <c r="F13" s="21"/>
      <c r="G13" s="20"/>
      <c r="H13" s="20"/>
    </row>
    <row r="14" spans="1:8" x14ac:dyDescent="0.25">
      <c r="A14" s="3"/>
      <c r="B14" s="7" t="s">
        <v>11</v>
      </c>
      <c r="C14" s="7"/>
      <c r="D14" s="10"/>
      <c r="F14" s="21"/>
      <c r="G14" s="20"/>
      <c r="H14" s="20"/>
    </row>
    <row r="15" spans="1:8" ht="30" x14ac:dyDescent="0.25">
      <c r="A15" s="5" t="s">
        <v>12</v>
      </c>
      <c r="B15" s="6" t="s">
        <v>13</v>
      </c>
      <c r="C15" s="6" t="s">
        <v>27</v>
      </c>
      <c r="D15" s="9">
        <v>11066749.42</v>
      </c>
      <c r="F15" s="18"/>
    </row>
    <row r="16" spans="1:8" x14ac:dyDescent="0.25">
      <c r="A16" s="5" t="s">
        <v>14</v>
      </c>
      <c r="B16" s="6" t="s">
        <v>15</v>
      </c>
      <c r="C16" s="6" t="s">
        <v>27</v>
      </c>
      <c r="D16" s="9">
        <v>5142524.66</v>
      </c>
      <c r="F16" s="17"/>
    </row>
    <row r="17" spans="1:4" x14ac:dyDescent="0.25">
      <c r="A17" s="5" t="s">
        <v>16</v>
      </c>
      <c r="B17" s="6" t="s">
        <v>17</v>
      </c>
      <c r="C17" s="6" t="s">
        <v>27</v>
      </c>
      <c r="D17" s="9">
        <v>5579079.4100000001</v>
      </c>
    </row>
    <row r="18" spans="1:4" x14ac:dyDescent="0.25">
      <c r="A18" s="5" t="s">
        <v>18</v>
      </c>
      <c r="B18" s="6" t="s">
        <v>19</v>
      </c>
      <c r="C18" s="6" t="s">
        <v>28</v>
      </c>
      <c r="D18" s="9">
        <v>7205214.96</v>
      </c>
    </row>
    <row r="19" spans="1:4" x14ac:dyDescent="0.25">
      <c r="A19" s="5" t="s">
        <v>20</v>
      </c>
      <c r="B19" s="6" t="s">
        <v>21</v>
      </c>
      <c r="C19" s="6" t="s">
        <v>27</v>
      </c>
      <c r="D19" s="9">
        <v>3333104.49</v>
      </c>
    </row>
    <row r="20" spans="1:4" ht="30" x14ac:dyDescent="0.25">
      <c r="A20" s="5" t="s">
        <v>22</v>
      </c>
      <c r="B20" s="6" t="s">
        <v>23</v>
      </c>
      <c r="C20" s="6" t="s">
        <v>29</v>
      </c>
      <c r="D20" s="9">
        <v>5154733.05</v>
      </c>
    </row>
    <row r="21" spans="1:4" ht="27" customHeight="1" x14ac:dyDescent="0.25">
      <c r="A21" s="27" t="s">
        <v>31</v>
      </c>
      <c r="B21" s="28"/>
      <c r="C21" s="8"/>
      <c r="D21" s="25">
        <f>SUM(D5:D20)</f>
        <v>289698832</v>
      </c>
    </row>
  </sheetData>
  <mergeCells count="2">
    <mergeCell ref="A1:D1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Angelinah Maja</dc:creator>
  <cp:lastModifiedBy>MotenaP</cp:lastModifiedBy>
  <dcterms:created xsi:type="dcterms:W3CDTF">2019-08-29T09:35:55Z</dcterms:created>
  <dcterms:modified xsi:type="dcterms:W3CDTF">2019-10-07T13:08:01Z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