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tp://drive.parliament.gov.za/alfresco/webdav/Sites/house-plenary/documentLibrary/Questions/2016/Replies/Third Quarter Executive Replies/30 August 2016/"/>
    </mc:Choice>
  </mc:AlternateContent>
  <bookViews>
    <workbookView xWindow="0" yWindow="0" windowWidth="19200" windowHeight="6465"/>
  </bookViews>
  <sheets>
    <sheet name="Consolidated PQ576" sheetId="21" r:id="rId1"/>
  </sheets>
  <definedNames>
    <definedName name="_xlnm.Print_Area" localSheetId="0">'Consolidated PQ576'!$A$1:$H$503</definedName>
    <definedName name="_xlnm.Print_Titles" localSheetId="0">'Consolidated PQ576'!$1:$1</definedName>
  </definedNames>
  <calcPr calcId="162913"/>
</workbook>
</file>

<file path=xl/calcChain.xml><?xml version="1.0" encoding="utf-8"?>
<calcChain xmlns="http://schemas.openxmlformats.org/spreadsheetml/2006/main">
  <c r="D502" i="21" l="1"/>
  <c r="B324" i="21"/>
  <c r="D418" i="21"/>
  <c r="B418" i="21"/>
  <c r="D379" i="21"/>
  <c r="B379" i="21"/>
  <c r="B262" i="21"/>
  <c r="B206" i="21"/>
  <c r="D324" i="21"/>
  <c r="D262" i="21"/>
  <c r="D206" i="21" l="1"/>
  <c r="D150" i="21"/>
  <c r="D48" i="21"/>
  <c r="B150" i="21"/>
  <c r="B3" i="21" l="1"/>
  <c r="B29" i="21" l="1"/>
  <c r="B28" i="21"/>
  <c r="B21" i="21" l="1"/>
  <c r="B48" i="21" s="1"/>
  <c r="D282" i="21"/>
</calcChain>
</file>

<file path=xl/sharedStrings.xml><?xml version="1.0" encoding="utf-8"?>
<sst xmlns="http://schemas.openxmlformats.org/spreadsheetml/2006/main" count="2979" uniqueCount="880">
  <si>
    <t>GM Mkhize</t>
  </si>
  <si>
    <t>Yes, (Agreement lapsed, not adhered to)</t>
  </si>
  <si>
    <t>Unknown</t>
  </si>
  <si>
    <t>Matter reported to Speaker, Portfolio Committee and Exco</t>
  </si>
  <si>
    <t>N/A</t>
  </si>
  <si>
    <t>No</t>
  </si>
  <si>
    <t>Matter reported in section 71 report to council</t>
  </si>
  <si>
    <t>Normal credit control procedures are also used to collect the arrears in terms of our Credit Control Policy.</t>
  </si>
  <si>
    <t>There is a query regarding the water charges.A meeting is to be arranged with the Manager:Water Customer Services.</t>
  </si>
  <si>
    <t>There is currently a Water Insurance claim due to a water leak.</t>
  </si>
  <si>
    <t>Cllr Buthelezi</t>
  </si>
  <si>
    <t>Yes</t>
  </si>
  <si>
    <t>Inkosi T.J Ngobese</t>
  </si>
  <si>
    <t>still  awaits Inkosi to come forward or legal opinion</t>
  </si>
  <si>
    <t xml:space="preserve">payment arrangements requests and verball discusions </t>
  </si>
  <si>
    <t>Cllr Madiba</t>
  </si>
  <si>
    <t>Notices sent and AOD signed</t>
  </si>
  <si>
    <t>Cllr M Maphumulo</t>
  </si>
  <si>
    <t>Cllr Mbatha Ntuli</t>
  </si>
  <si>
    <t>Peterson JH</t>
  </si>
  <si>
    <t>The monies owed will be deducted against the councilors' allowance on the 20th of July 2015</t>
  </si>
  <si>
    <t>Ram D</t>
  </si>
  <si>
    <t>SS Macwele</t>
  </si>
  <si>
    <t>A letter to remind him was issued</t>
  </si>
  <si>
    <t>This amount was owed since June 2012</t>
  </si>
  <si>
    <t>17/07/2015 &amp; After agreement is complete</t>
  </si>
  <si>
    <t>Verbal reminders</t>
  </si>
  <si>
    <t>Agreement to pay</t>
  </si>
  <si>
    <t>Agreement reached</t>
  </si>
  <si>
    <t>Cllr Mungroo</t>
  </si>
  <si>
    <t>Cllr Mbatha-Ntuli</t>
  </si>
  <si>
    <t>Acknowledgement of Debt signed</t>
  </si>
  <si>
    <t>We have just recently consolidated the rates account with the services account. A period is granted to settle this account.</t>
  </si>
  <si>
    <t xml:space="preserve"> Mrs N.A. Jiyane</t>
  </si>
  <si>
    <t>Mr.E.M.Masikane</t>
  </si>
  <si>
    <t>None</t>
  </si>
  <si>
    <t>We currently do not have any Councillor's property appearing on the Valuation Roll</t>
  </si>
  <si>
    <t>Mduduzi Ngcobo</t>
  </si>
  <si>
    <t>Obed Ngcobo</t>
  </si>
  <si>
    <t>Ziphathele Nzama</t>
  </si>
  <si>
    <t>Melta Mthembu</t>
  </si>
  <si>
    <t>Nelisiwe Nyanisa</t>
  </si>
  <si>
    <t>Chamane Beata</t>
  </si>
  <si>
    <t>Dennis Shozi</t>
  </si>
  <si>
    <t>Bhekisisa Hlongwa</t>
  </si>
  <si>
    <t>Joice Cele</t>
  </si>
  <si>
    <t>Hendrick Cele</t>
  </si>
  <si>
    <t>Bongani Mpungose</t>
  </si>
  <si>
    <t>Professor Sibiya</t>
  </si>
  <si>
    <t>Themba Ncane</t>
  </si>
  <si>
    <t>Theresa Nzuza</t>
  </si>
  <si>
    <t>Mandlenkosi Xhakaza</t>
  </si>
  <si>
    <t>A schedule of arrears accounts is sent to the Office of the Speaker who arranges that contact is made with the Councillor  regarding the arrears and a letter is also sent.</t>
  </si>
  <si>
    <t xml:space="preserve">A schedule of arrears accounts is sent to the Office of the Speaker who arranges that contact is made with the Councillor  regarding the arrears and a letter is also sent </t>
  </si>
  <si>
    <t>Notices sent and AOD signed by spouse JB Ntuli</t>
  </si>
  <si>
    <t>Arrangement made</t>
  </si>
  <si>
    <t>1. Ethekwini</t>
  </si>
  <si>
    <t>2. Umgungundlovu</t>
  </si>
  <si>
    <t xml:space="preserve">3. uMshwathi  </t>
  </si>
  <si>
    <t xml:space="preserve">4. Nqutu  </t>
  </si>
  <si>
    <t xml:space="preserve">5. Ulundi  </t>
  </si>
  <si>
    <t xml:space="preserve">6. Jozini  </t>
  </si>
  <si>
    <t xml:space="preserve">7. uMhlathuze </t>
  </si>
  <si>
    <t xml:space="preserve">8. Mthonjaneni  </t>
  </si>
  <si>
    <t xml:space="preserve">9. Ubuhlebezwe  </t>
  </si>
  <si>
    <t>Handed over for collection/disconnection of Services</t>
  </si>
  <si>
    <t>Disconnect Services/Handed over for collection</t>
  </si>
  <si>
    <t>Credit Control measures implemented</t>
  </si>
  <si>
    <t>Issued demand Notices for Collection</t>
  </si>
  <si>
    <t>Handed over for Collection/Disconection of Services</t>
  </si>
  <si>
    <t>Handed over for Collection/Disconnection Services</t>
  </si>
  <si>
    <t>Handed over for Collection/Disconnection of Services</t>
  </si>
  <si>
    <t>N. Nondzaba</t>
  </si>
  <si>
    <t>J Maretele</t>
  </si>
  <si>
    <t>S. Motlhaga</t>
  </si>
  <si>
    <t>J. Setou</t>
  </si>
  <si>
    <t>F. Mokati-Thebe</t>
  </si>
  <si>
    <t>K. Motshegoa</t>
  </si>
  <si>
    <t>L.M.J.Tshite</t>
  </si>
  <si>
    <t>C. Monyatsi</t>
  </si>
  <si>
    <t>A.B. Setou</t>
  </si>
  <si>
    <t>Have signed agreements with Councillors to deduct outstanding debts</t>
  </si>
  <si>
    <t>1. Madibeng</t>
  </si>
  <si>
    <t>2. Moses Kotane</t>
  </si>
  <si>
    <t>3.Ditsobotla</t>
  </si>
  <si>
    <t>Bogatsu T.E</t>
  </si>
  <si>
    <t xml:space="preserve"> Dipholo DOD</t>
  </si>
  <si>
    <t>Ditlhareng K</t>
  </si>
  <si>
    <t>Engelbrecht FC</t>
  </si>
  <si>
    <t>Fourie J</t>
  </si>
  <si>
    <t>Gaven MI</t>
  </si>
  <si>
    <t>Holele M.W</t>
  </si>
  <si>
    <t>Holele L.E</t>
  </si>
  <si>
    <t>Khambula A S</t>
  </si>
  <si>
    <t xml:space="preserve"> Lethoko  I.E</t>
  </si>
  <si>
    <t>Maitshotlo P J</t>
  </si>
  <si>
    <t>Maretlwa B B</t>
  </si>
  <si>
    <t>Matlholwa  E</t>
  </si>
  <si>
    <t>Mebuo S</t>
  </si>
  <si>
    <t>Melamu  B P</t>
  </si>
  <si>
    <t>Mgoamqo Q E</t>
  </si>
  <si>
    <t>Mqubu M V</t>
  </si>
  <si>
    <t>Mogonediwa  I M.</t>
  </si>
  <si>
    <t>Mogonediwa E M.</t>
  </si>
  <si>
    <t>Mogonediwa I M</t>
  </si>
  <si>
    <t>Moseki M S</t>
  </si>
  <si>
    <t>Mothibi K.M</t>
  </si>
  <si>
    <t>Mpame M.F</t>
  </si>
  <si>
    <t>Naweta F</t>
  </si>
  <si>
    <t>Njakanjaka TE</t>
  </si>
  <si>
    <t>4. Ventersdorp</t>
  </si>
  <si>
    <t>5. Maquassi Hills</t>
  </si>
  <si>
    <t>Seakane K  S</t>
  </si>
  <si>
    <t>Seretsi  M D</t>
  </si>
  <si>
    <t>Mahumapelo B J</t>
  </si>
  <si>
    <t>Kgaodi  K</t>
  </si>
  <si>
    <t>Sejeso M.S</t>
  </si>
  <si>
    <t>Mojela K.G</t>
  </si>
  <si>
    <t>Kgabi G V</t>
  </si>
  <si>
    <t>Motaung M E</t>
  </si>
  <si>
    <t xml:space="preserve"> Mohadi DK</t>
  </si>
  <si>
    <t>Tshingilane N.L</t>
  </si>
  <si>
    <t>6. Bojanala</t>
  </si>
  <si>
    <t>7. Moretele</t>
  </si>
  <si>
    <t>8.  Rustenburg</t>
  </si>
  <si>
    <t>9. Ratlou</t>
  </si>
  <si>
    <t>10. Mafikeng</t>
  </si>
  <si>
    <t>12. Mamusa</t>
  </si>
  <si>
    <t>13.  Greater Taung</t>
  </si>
  <si>
    <t>14. Kagisano/Molopo</t>
  </si>
  <si>
    <t>15.  Dr Kenneth Kaunda</t>
  </si>
  <si>
    <t>11. Dr Ruth Segomotsi Mompati</t>
  </si>
  <si>
    <t xml:space="preserve">10. Vulamehlo  </t>
  </si>
  <si>
    <t xml:space="preserve">11. Umdoni  </t>
  </si>
  <si>
    <t xml:space="preserve">12. Nkandla  </t>
  </si>
  <si>
    <t xml:space="preserve">13. Ntambanana  </t>
  </si>
  <si>
    <t xml:space="preserve">14. uMlalazi  </t>
  </si>
  <si>
    <t xml:space="preserve">15. Big Five False Bay  </t>
  </si>
  <si>
    <t>16. Uthungulu</t>
  </si>
  <si>
    <t>17. Mfolozi</t>
  </si>
  <si>
    <t xml:space="preserve">18. uPhongolo  </t>
  </si>
  <si>
    <t xml:space="preserve">19. Impendle  </t>
  </si>
  <si>
    <t xml:space="preserve">20. Mkhambathini  </t>
  </si>
  <si>
    <t>21. Uthukela</t>
  </si>
  <si>
    <t>WS Molefe</t>
  </si>
  <si>
    <t>P B Makhongela</t>
  </si>
  <si>
    <t>Rossouw Daniel Frederick</t>
  </si>
  <si>
    <t>WI Strauss</t>
  </si>
  <si>
    <t>M Tlhopane</t>
  </si>
  <si>
    <t>MC Nqetho</t>
  </si>
  <si>
    <t>S Klaas</t>
  </si>
  <si>
    <t>RK Mogotsi</t>
  </si>
  <si>
    <t xml:space="preserve">2. (a) Name of Traditional 
leader or councillor </t>
  </si>
  <si>
    <t>(b) what is the amount owed</t>
  </si>
  <si>
    <t>(c) Has a repayment agreement been reached</t>
  </si>
  <si>
    <t>I Nkosi</t>
  </si>
  <si>
    <t>S Lekoane</t>
  </si>
  <si>
    <t>TE Maswangaye</t>
  </si>
  <si>
    <t>FJ Motepe</t>
  </si>
  <si>
    <t>P Maakane</t>
  </si>
  <si>
    <t>S M Maunatlala</t>
  </si>
  <si>
    <t>S D N Nthangeni</t>
  </si>
  <si>
    <t>K S Ntshabele</t>
  </si>
  <si>
    <t>T P J Tsotetsi</t>
  </si>
  <si>
    <t>Jones A L</t>
  </si>
  <si>
    <t>Mogwata C</t>
  </si>
  <si>
    <t>Phoyane C N</t>
  </si>
  <si>
    <t>Moabi NS</t>
  </si>
  <si>
    <t>Matinyane MW</t>
  </si>
  <si>
    <t>Qankase VW</t>
  </si>
  <si>
    <t>Matinyane M</t>
  </si>
  <si>
    <t>Motshabi MT</t>
  </si>
  <si>
    <t>Matome JM</t>
  </si>
  <si>
    <t>Motladile MJ</t>
  </si>
  <si>
    <t>Mjuleni MJ</t>
  </si>
  <si>
    <t>LinksJL</t>
  </si>
  <si>
    <t>Mogonediwa I.M</t>
  </si>
  <si>
    <t>Mohurutse M W</t>
  </si>
  <si>
    <t>1.Maletswai L.M.</t>
  </si>
  <si>
    <t>1. Total amount currently owed for rates and service charges by municipal councillors /or traditional leaders which is over 90 days</t>
  </si>
  <si>
    <t>2.Amathole D.M</t>
  </si>
  <si>
    <t>Councillor M.J. Papu</t>
  </si>
  <si>
    <t>R5 097.92</t>
  </si>
  <si>
    <t>Yes, through monthly stop order deductions</t>
  </si>
  <si>
    <t>The Councillor has been booked off for over a period of year, she is unavailable for the recommended increased monthly deduction.</t>
  </si>
  <si>
    <t>3.Intsika Yethu L.M.</t>
  </si>
  <si>
    <t>Intsika Yethu is a rural municipality, all cllrs stay in villages, so no municipal debt is owed by cllrs.</t>
  </si>
  <si>
    <t>4.Nqgushwa L.M.</t>
  </si>
  <si>
    <t>Only the Mayor, cllr Ndwayana is staying in town and does not owe the council.</t>
  </si>
  <si>
    <t>5. Kouga L.M.</t>
  </si>
  <si>
    <t>Baxter</t>
  </si>
  <si>
    <t>R7 989.69</t>
  </si>
  <si>
    <t>R1 720.82</t>
  </si>
  <si>
    <t>R4 771.65</t>
  </si>
  <si>
    <t>R2 930.40</t>
  </si>
  <si>
    <t>Yes, monthly arrangement deducted from salary</t>
  </si>
  <si>
    <t>Yes, monthly arrangements deducted from salary</t>
  </si>
  <si>
    <t>No arrangement yet, inherited property</t>
  </si>
  <si>
    <t>Monthly arrangement deducted from salary</t>
  </si>
  <si>
    <t>Monthly deductions from salary made</t>
  </si>
  <si>
    <t>No councillors owe over 90 days as at 30 June 2015</t>
  </si>
  <si>
    <t xml:space="preserve">No Cllr owes the Council over 90 days. </t>
  </si>
  <si>
    <t>No Cllr owes the Council over 90 days</t>
  </si>
  <si>
    <t>Cllr Kolekile Mpumzi Mashiya</t>
  </si>
  <si>
    <t xml:space="preserve">Yes </t>
  </si>
  <si>
    <t>No the Traditional leader made arrangement for payment</t>
  </si>
  <si>
    <t>-Jaska J</t>
  </si>
  <si>
    <t>-Nquma N.P.</t>
  </si>
  <si>
    <t>-Ndinise M.E.</t>
  </si>
  <si>
    <t>-Hokolo M.S.</t>
  </si>
  <si>
    <t>-Dyan M</t>
  </si>
  <si>
    <t>R2 926.11</t>
  </si>
  <si>
    <t>R   40I.90</t>
  </si>
  <si>
    <t>Cllr Campher (Cllr owns three properties)</t>
  </si>
  <si>
    <t>R14 014.28</t>
  </si>
  <si>
    <t>R11 462.37</t>
  </si>
  <si>
    <t>R10 172.18</t>
  </si>
  <si>
    <t>R10 870.70</t>
  </si>
  <si>
    <t>R  7 864.28</t>
  </si>
  <si>
    <t>R  8 530.07</t>
  </si>
  <si>
    <t>R139 512.66</t>
  </si>
  <si>
    <t>R20 541.30</t>
  </si>
  <si>
    <t>R  2 941.47</t>
  </si>
  <si>
    <t xml:space="preserve">Yes   </t>
  </si>
  <si>
    <t xml:space="preserve">Municipality complies </t>
  </si>
  <si>
    <t>No Cllrs &amp; Traditional leaders owe the Council over 90 days</t>
  </si>
  <si>
    <t>R14 067.09</t>
  </si>
  <si>
    <t>R11 459.00</t>
  </si>
  <si>
    <t>R 1 720.05</t>
  </si>
  <si>
    <t>R 2 832.81</t>
  </si>
  <si>
    <t xml:space="preserve">No </t>
  </si>
  <si>
    <t>Stop order deduction</t>
  </si>
  <si>
    <t xml:space="preserve">Force deduction to be implemented </t>
  </si>
  <si>
    <t>Debt reducing</t>
  </si>
  <si>
    <t>Only the Mayor; Cllr Jiyose who pays service charges and the account are up to date. This is a municipal property and therefore he does not pay rates</t>
  </si>
  <si>
    <t>R 4 768.65</t>
  </si>
  <si>
    <t>R 1 484.61</t>
  </si>
  <si>
    <t>Final date not yet finalised</t>
  </si>
  <si>
    <t>Credit control processes still in progress.</t>
  </si>
  <si>
    <t>Credit control processes still in progress</t>
  </si>
  <si>
    <t>R23 222.91</t>
  </si>
  <si>
    <t>R 5 594.58</t>
  </si>
  <si>
    <t>6 .Amahlathi L.M.</t>
  </si>
  <si>
    <t>7. Lukhanji L.M.</t>
  </si>
  <si>
    <t>8. Nxuba L.M.</t>
  </si>
  <si>
    <t>9. Mhlontlo L.M.</t>
  </si>
  <si>
    <t>9. Blue Crane Route L.M.</t>
  </si>
  <si>
    <t>10. Nelson Mandela Bay Metro</t>
  </si>
  <si>
    <t xml:space="preserve">11. Ndlambe L.M. </t>
  </si>
  <si>
    <t xml:space="preserve">12.Matatiele L.M. </t>
  </si>
  <si>
    <t>13. Ndlambe L.M.</t>
  </si>
  <si>
    <t>14. Joe Gqabi D.M.</t>
  </si>
  <si>
    <t>15. Camdeboo L.M.</t>
  </si>
  <si>
    <t>16. Nkonkobe L.M.</t>
  </si>
  <si>
    <t>17. Buffalo City Metro</t>
  </si>
  <si>
    <t>18. Baviaans L.M.</t>
  </si>
  <si>
    <t>19. Engcobo L.M.</t>
  </si>
  <si>
    <t xml:space="preserve">20. Koukamma L.M. </t>
  </si>
  <si>
    <t>21. Great Kei L.M.</t>
  </si>
  <si>
    <t>22. Mbashe L.M.</t>
  </si>
  <si>
    <t>23.Gariep LM</t>
  </si>
  <si>
    <t xml:space="preserve">23. Indaka  </t>
  </si>
  <si>
    <t xml:space="preserve">24. Umtshezi  </t>
  </si>
  <si>
    <t xml:space="preserve">25. Okhahlamba  </t>
  </si>
  <si>
    <t xml:space="preserve">26. Imbabazane  </t>
  </si>
  <si>
    <t>RWJ Titus</t>
  </si>
  <si>
    <t>R 5  713.00</t>
  </si>
  <si>
    <t>RB Titus</t>
  </si>
  <si>
    <t>R  1 919.00</t>
  </si>
  <si>
    <t>SG Mlenzana</t>
  </si>
  <si>
    <t>R   1 278.00</t>
  </si>
  <si>
    <t>A Kwinana</t>
  </si>
  <si>
    <t>R31 820.00</t>
  </si>
  <si>
    <t>J Niklaas</t>
  </si>
  <si>
    <t>R  1 177.00</t>
  </si>
  <si>
    <t>J Oliphant</t>
  </si>
  <si>
    <t>R35 515.00</t>
  </si>
  <si>
    <t>H Booysen</t>
  </si>
  <si>
    <t>R   4 611.00</t>
  </si>
  <si>
    <t>GL Nyl</t>
  </si>
  <si>
    <t>R   5 974.00</t>
  </si>
  <si>
    <t>B Swanepoel</t>
  </si>
  <si>
    <t>R   1 890.00</t>
  </si>
  <si>
    <t>WA Witbooi</t>
  </si>
  <si>
    <t>R   1 757.00</t>
  </si>
  <si>
    <t>LM Sephens</t>
  </si>
  <si>
    <t>R    1 226.00</t>
  </si>
  <si>
    <t>J Mweninjawa</t>
  </si>
  <si>
    <t>R   5 161.00</t>
  </si>
  <si>
    <t>O Riet</t>
  </si>
  <si>
    <t>R26 084.00</t>
  </si>
  <si>
    <t>M W Mogongwa</t>
  </si>
  <si>
    <t>R14 252.00</t>
  </si>
  <si>
    <t>D J Motsamai</t>
  </si>
  <si>
    <t>R    4 839.00</t>
  </si>
  <si>
    <t>S Witkoei</t>
  </si>
  <si>
    <t>R19 862.00</t>
  </si>
  <si>
    <t>D A Papers</t>
  </si>
  <si>
    <t>R36 315.00</t>
  </si>
  <si>
    <t>KJ Rigard</t>
  </si>
  <si>
    <t>R   2 335.00</t>
  </si>
  <si>
    <t>SC Jordaan</t>
  </si>
  <si>
    <t>R     441.00</t>
  </si>
  <si>
    <t>K. Koopman</t>
  </si>
  <si>
    <t>R14 721.00</t>
  </si>
  <si>
    <t>G. Beukes</t>
  </si>
  <si>
    <t>R   2 074.00</t>
  </si>
  <si>
    <t>PD Moyo</t>
  </si>
  <si>
    <t>R  2 135.00</t>
  </si>
  <si>
    <t>J. Johnson</t>
  </si>
  <si>
    <t>OE Hantise</t>
  </si>
  <si>
    <t>R  3 500.00</t>
  </si>
  <si>
    <t>G Vos</t>
  </si>
  <si>
    <t>R  4 796.00</t>
  </si>
  <si>
    <t>HJ Raman</t>
  </si>
  <si>
    <t>R  7 139.86</t>
  </si>
  <si>
    <t>PA van den Heever</t>
  </si>
  <si>
    <t>R  6 742.02</t>
  </si>
  <si>
    <t>F Van Wyk</t>
  </si>
  <si>
    <t>R45 941.00</t>
  </si>
  <si>
    <t>Clr Tsimakwe</t>
  </si>
  <si>
    <t>R     643.00</t>
  </si>
  <si>
    <t>Clr Settley</t>
  </si>
  <si>
    <t>R    403.31</t>
  </si>
  <si>
    <t>Clr Patmore</t>
  </si>
  <si>
    <t>R 1 000.00</t>
  </si>
  <si>
    <t>D Moeketsi</t>
  </si>
  <si>
    <t>R   313.03</t>
  </si>
  <si>
    <t>D Mashori</t>
  </si>
  <si>
    <t>R  1 907.86</t>
  </si>
  <si>
    <t>F Pitso</t>
  </si>
  <si>
    <t>R     154.53</t>
  </si>
  <si>
    <t>C Adams</t>
  </si>
  <si>
    <t>R  4 924.81</t>
  </si>
  <si>
    <t>M Chakane</t>
  </si>
  <si>
    <t>R10 354.80</t>
  </si>
  <si>
    <t>D Meza</t>
  </si>
  <si>
    <t>R   254.60</t>
  </si>
  <si>
    <t>AS Mokwena</t>
  </si>
  <si>
    <t>R  1 194.42</t>
  </si>
  <si>
    <t>P Mona</t>
  </si>
  <si>
    <t>G Motebe</t>
  </si>
  <si>
    <t>R37 132.56</t>
  </si>
  <si>
    <t>O Moremengwe</t>
  </si>
  <si>
    <t>S Nkomo</t>
  </si>
  <si>
    <t>R95 075.58</t>
  </si>
  <si>
    <t>Mojapele</t>
  </si>
  <si>
    <t>R 9 107.09</t>
  </si>
  <si>
    <t>Modiakgotla</t>
  </si>
  <si>
    <t>R20 720.08</t>
  </si>
  <si>
    <t>R Tsikwe</t>
  </si>
  <si>
    <t>R56 594.74</t>
  </si>
  <si>
    <t>S Lewis</t>
  </si>
  <si>
    <t>A Jansen</t>
  </si>
  <si>
    <t>L Ambrosini</t>
  </si>
  <si>
    <t>G Beukes</t>
  </si>
  <si>
    <t>E Hausiko</t>
  </si>
  <si>
    <t>C Richter</t>
  </si>
  <si>
    <t>T Swartbooi</t>
  </si>
  <si>
    <t>R Jonker</t>
  </si>
  <si>
    <t>R  2 326.11</t>
  </si>
  <si>
    <t>R  8 883.73</t>
  </si>
  <si>
    <t>R  2 445.73</t>
  </si>
  <si>
    <t>R  7 512.96</t>
  </si>
  <si>
    <t>R  8 232.49</t>
  </si>
  <si>
    <t>R   595.27</t>
  </si>
  <si>
    <t>R  2 726.14</t>
  </si>
  <si>
    <t>R  6 713.21</t>
  </si>
  <si>
    <t>R  1 760.28</t>
  </si>
  <si>
    <t>R  1 772.47</t>
  </si>
  <si>
    <t>R  8 214.54</t>
  </si>
  <si>
    <t>R49 734.07</t>
  </si>
  <si>
    <t>R  3 754.25</t>
  </si>
  <si>
    <t>R  6 755.90</t>
  </si>
  <si>
    <t>R   603.24</t>
  </si>
  <si>
    <t>R  7 176.46</t>
  </si>
  <si>
    <t>R   811.16</t>
  </si>
  <si>
    <t>R   732.05</t>
  </si>
  <si>
    <t>R  2 448.99</t>
  </si>
  <si>
    <t>Arrangement has been made by the owing councillors</t>
  </si>
  <si>
    <t>Councillors are currently paying</t>
  </si>
  <si>
    <t>Councillors are currently paying their outstanding debts</t>
  </si>
  <si>
    <t xml:space="preserve">Two of the six councillors have entered into agreement  for repayment till may 2016.The other two are owing small amounts and will be  settled when paying their accounts .The other two are still engaging with CFO on the amounts which they do not agree with. </t>
  </si>
  <si>
    <t>The two affected  councillors are still engaging with the CFO</t>
  </si>
  <si>
    <t>None, the department is waiting for outcome of the engagements between the affected councillors and the CFO.</t>
  </si>
  <si>
    <t>Out of ten arrangements have been made with five councillors</t>
  </si>
  <si>
    <t>The council has notified the Office of the Speaker about the owing councillors</t>
  </si>
  <si>
    <t>The matter will be referred to the speaker of the municipality to take action against the affected councillors</t>
  </si>
  <si>
    <t>No arrangement has been reached with the two Councillors</t>
  </si>
  <si>
    <t>Letters have been sent by the CFO demanding all Councillors who have accounts in arrears to come forward and make arrangements.</t>
  </si>
  <si>
    <t>The matter will be referred to the speaker of the municipality to take action against the affected councillors.</t>
  </si>
  <si>
    <t>Prior arrangements were made.</t>
  </si>
  <si>
    <t>The municipality is considering entering into new arrangements that will be more effective.</t>
  </si>
  <si>
    <t>The municipality deduct monthly levies on the salaries of councillors.</t>
  </si>
  <si>
    <t>Money is debited from the councillors’ salaries.</t>
  </si>
  <si>
    <t>R0.00</t>
  </si>
  <si>
    <t>Arrangements has been reached</t>
  </si>
  <si>
    <t>Councillors are currently paying their accounts</t>
  </si>
  <si>
    <t>Arrangement has been reached with councillors owing</t>
  </si>
  <si>
    <t>Arrangement has been reached</t>
  </si>
  <si>
    <t>The matter will be referred  to the speaker of the municipality to take action against the affected councillor</t>
  </si>
  <si>
    <t>Arrangements have been made between MMC Finance and the defaulting councillors to settle the outstanding accounts by 31 July 2015.</t>
  </si>
  <si>
    <t>Nonjaca N</t>
  </si>
  <si>
    <t>Mlungu N</t>
  </si>
  <si>
    <t>P Keyster</t>
  </si>
  <si>
    <t>Ncumisa</t>
  </si>
  <si>
    <t>B. Khweyiya</t>
  </si>
  <si>
    <t>R15,717-51</t>
  </si>
  <si>
    <t>•All entered into agreement and deductions arranged against their salaries.</t>
  </si>
  <si>
    <t>Repayment period – 24 months.  Deducted R343-33 plus the current account from his salary</t>
  </si>
  <si>
    <t>R2,081-7</t>
  </si>
  <si>
    <t>Repayment in two instalments – R1040-88.</t>
  </si>
  <si>
    <t xml:space="preserve">S Thebenare </t>
  </si>
  <si>
    <t>R408-21</t>
  </si>
  <si>
    <t>Will be settled on 07/08/2015 as WRDM did not put her on the salary deduction list.</t>
  </si>
  <si>
    <t>R617.99</t>
  </si>
  <si>
    <t xml:space="preserve">Cllr: TS Moremi </t>
  </si>
  <si>
    <t xml:space="preserve">R3 174.61 </t>
  </si>
  <si>
    <t>Councillor TS Moremi has entered into an agreement with the municipality to pay off his account.</t>
  </si>
  <si>
    <t xml:space="preserve">Yes, a repayment agreement has been        reached. An amount of R529.10 is payable on a monthly basis with an additional current account for a period of six (6) months. </t>
  </si>
  <si>
    <t>R17 300.25</t>
  </si>
  <si>
    <t xml:space="preserve">Cllr K.S. Msibi </t>
  </si>
  <si>
    <t xml:space="preserve">R6933.09 </t>
  </si>
  <si>
    <t>None because the Councillors concerned have made the necessary repayment arrangements on arrears.</t>
  </si>
  <si>
    <t>Both Councillors have made repayment arrangements.  Arrangement periods remaining is 8 months and 24 months respectively</t>
  </si>
  <si>
    <t xml:space="preserve">Cllr G. Dlamini </t>
  </si>
  <si>
    <t xml:space="preserve">R10 367.16.  </t>
  </si>
  <si>
    <t xml:space="preserve">Both Cllrs have made repayment arrangements.  Arrangement periods remaining is 8 months and 24 months respectively.  </t>
  </si>
  <si>
    <t>R170 511.48</t>
  </si>
  <si>
    <t xml:space="preserve">Cllr K.S. Msibi  </t>
  </si>
  <si>
    <t>R6933.09</t>
  </si>
  <si>
    <t>The amount will be paid by Councillors in full by the end of August 2015. There is no Traditional Leader who is owing the City of Tshwane.</t>
  </si>
  <si>
    <t>The Speaker has written a letter to these Councillors informing them of her intention to charge the said Cllrs for the contravention of the Code of Conduct for Councillors, should Municipal arrears not be paid.</t>
  </si>
  <si>
    <t>WRDM does not have any amounts owed by Councillors. The rates and service charges are at the local municipalities. Therefore not applicable.</t>
  </si>
  <si>
    <t>No amount is currently owed.</t>
  </si>
  <si>
    <t>Not applicable to Sedibeng as it’s a DM with no Councillors.</t>
  </si>
  <si>
    <t>R12 310.13</t>
  </si>
  <si>
    <t xml:space="preserve">Cllr E Molatlhwa           </t>
  </si>
  <si>
    <t>R235.68</t>
  </si>
  <si>
    <t>an agreement has been entered into. the amount will be settled in full within 3 months.</t>
  </si>
  <si>
    <t>The arrangement was done with all the councillors.</t>
  </si>
  <si>
    <t>Cllr D Mampe</t>
  </si>
  <si>
    <t xml:space="preserve">R303.29 </t>
  </si>
  <si>
    <t>Cllr I Meraba</t>
  </si>
  <si>
    <t>R7433.53</t>
  </si>
  <si>
    <t>Cllr A Mncube</t>
  </si>
  <si>
    <t xml:space="preserve">Cllr C Seitheisho          </t>
  </si>
  <si>
    <t>R4193.63</t>
  </si>
  <si>
    <t>R6 196.10</t>
  </si>
  <si>
    <t>Cllr. N Madikizela,</t>
  </si>
  <si>
    <t xml:space="preserve">R6 196.10 </t>
  </si>
  <si>
    <t>No action will be taken place as an agreement has been entered into for settlement within three months.</t>
  </si>
  <si>
    <t>As at the 1st July 2015 there is no amount owing from the Councillors of Mogale City LM</t>
  </si>
  <si>
    <t>Sydney Radebe</t>
  </si>
  <si>
    <t>R 38552.95</t>
  </si>
  <si>
    <t>Zitha P &amp; NR</t>
  </si>
  <si>
    <t>R43 473.62</t>
  </si>
  <si>
    <t>Volker VT</t>
  </si>
  <si>
    <t>R 1998.75</t>
  </si>
  <si>
    <t>Mbingeni A.P</t>
  </si>
  <si>
    <t>R 14 545, 52</t>
  </si>
  <si>
    <t>Nhose JL</t>
  </si>
  <si>
    <t>R 222, 43</t>
  </si>
  <si>
    <t>Putsoa A</t>
  </si>
  <si>
    <t>R 8124, 52</t>
  </si>
  <si>
    <t>Maluleke M.F</t>
  </si>
  <si>
    <t>R 5 429, 75</t>
  </si>
  <si>
    <t>Sefoloko AM</t>
  </si>
  <si>
    <t>R 4418, 13</t>
  </si>
  <si>
    <t>Ntombela P</t>
  </si>
  <si>
    <t>R 272.32</t>
  </si>
  <si>
    <t>Kenana E.N &amp; L</t>
  </si>
  <si>
    <t>R 2 934, 63</t>
  </si>
  <si>
    <t>Masemola M.P</t>
  </si>
  <si>
    <t>Lamola &amp; ML Tsutsa</t>
  </si>
  <si>
    <t>Ngwendzeni PM &amp; N</t>
  </si>
  <si>
    <t>R 650, 98</t>
  </si>
  <si>
    <t>Councilors in particular are expected to be examples within their own communities and should foster a culture of paying for municipal services among their constituents.</t>
  </si>
  <si>
    <t>Mathang F</t>
  </si>
  <si>
    <t>Netnowt D M &amp; T</t>
  </si>
  <si>
    <t>R 14 834, 06</t>
  </si>
  <si>
    <t>Dewels &amp; De WET</t>
  </si>
  <si>
    <t>R 171 412, 44</t>
  </si>
  <si>
    <t>Dewes</t>
  </si>
  <si>
    <t>R 97 754, 12</t>
  </si>
  <si>
    <t>R 49 298, 54</t>
  </si>
  <si>
    <t>R 54 447, 92</t>
  </si>
  <si>
    <t>Jane DK</t>
  </si>
  <si>
    <t>R 19 549, 57</t>
  </si>
  <si>
    <t>Mnguni &amp; Ung</t>
  </si>
  <si>
    <t>R 7116, 24</t>
  </si>
  <si>
    <t>Shale L</t>
  </si>
  <si>
    <t>R 378, 51</t>
  </si>
  <si>
    <t>1. City of Cape Town</t>
  </si>
  <si>
    <t>2. West Coast DM</t>
  </si>
  <si>
    <t>3. Bergrivier</t>
  </si>
  <si>
    <t>4. Saldanha Bay</t>
  </si>
  <si>
    <t>5. Swartland</t>
  </si>
  <si>
    <t>6. Cape Winelands DM</t>
  </si>
  <si>
    <t>7. Drakenstein</t>
  </si>
  <si>
    <t>8. Breede Valley</t>
  </si>
  <si>
    <t>9. Langeberg</t>
  </si>
  <si>
    <t>10. Overberg DM</t>
  </si>
  <si>
    <t>11. Theewaterskloof</t>
  </si>
  <si>
    <t>12. Overstrand</t>
  </si>
  <si>
    <t>13. Cape Agulhas</t>
  </si>
  <si>
    <t>14. Swellendam</t>
  </si>
  <si>
    <t>15. Eden</t>
  </si>
  <si>
    <t>16. Kannaland</t>
  </si>
  <si>
    <t>17. Hessequa</t>
  </si>
  <si>
    <t>18. Mossel Bay</t>
  </si>
  <si>
    <t>19. George</t>
  </si>
  <si>
    <t>20. Bitou</t>
  </si>
  <si>
    <t>21. Laingsburg</t>
  </si>
  <si>
    <t>22. Matzikama</t>
  </si>
  <si>
    <t>23. Witzenberg</t>
  </si>
  <si>
    <t>24. Prince Albert</t>
  </si>
  <si>
    <t>25. Beaufort West</t>
  </si>
  <si>
    <t>26. Cedeberg</t>
  </si>
  <si>
    <t>Maria Meishik</t>
  </si>
  <si>
    <t>Fezile Sigonyela</t>
  </si>
  <si>
    <t>Jankovich-Besan S.J</t>
  </si>
  <si>
    <t>Thembisa Lettar Nonnies</t>
  </si>
  <si>
    <t>Peter N</t>
  </si>
  <si>
    <t>Mantana A.M</t>
  </si>
  <si>
    <t>May R.N</t>
  </si>
  <si>
    <t>Nkula M.G.</t>
  </si>
  <si>
    <t>Mtintsilana T</t>
  </si>
  <si>
    <t xml:space="preserve"> Cllr. B Dreyer</t>
  </si>
  <si>
    <t xml:space="preserve"> Cllr. S Handula</t>
  </si>
  <si>
    <t>W Nyamana</t>
  </si>
  <si>
    <t>This matter is dealt with in terms of the relevant deed of sale (as stated in the approved rates policy 2016/2017)</t>
  </si>
  <si>
    <t>Sale in execution</t>
  </si>
  <si>
    <t>RR Kortje</t>
  </si>
  <si>
    <t xml:space="preserve">Within 11 Months </t>
  </si>
  <si>
    <t xml:space="preserve">Electricity Disconnected </t>
  </si>
  <si>
    <t>J. Donson</t>
  </si>
  <si>
    <t>H. Ruiters</t>
  </si>
  <si>
    <t>P. Antonie</t>
  </si>
  <si>
    <t>A. Rossouw</t>
  </si>
  <si>
    <t>W. Meshoa</t>
  </si>
  <si>
    <t>A. Everts</t>
  </si>
  <si>
    <t>H. Barry</t>
  </si>
  <si>
    <t>H. Ingo</t>
  </si>
  <si>
    <t>Account was handed over to attorneys</t>
  </si>
  <si>
    <t xml:space="preserve">Dispute Resolved </t>
  </si>
  <si>
    <t xml:space="preserve">M Booysen </t>
  </si>
  <si>
    <t>15.07.2016</t>
  </si>
  <si>
    <t xml:space="preserve">No arrears - Current Account </t>
  </si>
  <si>
    <t>EE Paulse</t>
  </si>
  <si>
    <t xml:space="preserve">A Olivier </t>
  </si>
  <si>
    <t xml:space="preserve">SE Gcabayi </t>
  </si>
  <si>
    <t xml:space="preserve">S Besana </t>
  </si>
  <si>
    <t xml:space="preserve">N Ndayi </t>
  </si>
  <si>
    <t>NM De Waal</t>
  </si>
  <si>
    <t>SG Farrow</t>
  </si>
  <si>
    <t xml:space="preserve">WR Craig </t>
  </si>
  <si>
    <t>J Smith</t>
  </si>
  <si>
    <t>Send e-mail notice for rates outstanding</t>
  </si>
  <si>
    <t>Notice was given to Internal Audit and MM</t>
  </si>
  <si>
    <t>F Bam</t>
  </si>
  <si>
    <t>Notice of outstanding amount</t>
  </si>
  <si>
    <t>E Mqingqi</t>
  </si>
  <si>
    <t>Block purchases of prepayment electricity and handed over to Attorneys</t>
  </si>
  <si>
    <t>BB Julies</t>
  </si>
  <si>
    <t>Notice of outstanding amount, conventional electricity</t>
  </si>
  <si>
    <t>D Okhuis</t>
  </si>
  <si>
    <t>Send e-mail notice for water, sewerage and refuse outstanding</t>
  </si>
  <si>
    <t>Mr RT Hugo</t>
  </si>
  <si>
    <t>By the end of November 2016</t>
  </si>
  <si>
    <t>Arrangement in place - Salary deduction</t>
  </si>
  <si>
    <t>Mr J Diedericks</t>
  </si>
  <si>
    <t>Account has been handed over to attorneys</t>
  </si>
  <si>
    <t xml:space="preserve">Arrangement in place </t>
  </si>
  <si>
    <t>Klaas Basson</t>
  </si>
  <si>
    <t xml:space="preserve">The amount in arrears will be referred to the Speaker for the neccesary action to be taken.  </t>
  </si>
  <si>
    <t>Councillor was appointed 12 May 2016.</t>
  </si>
  <si>
    <t>27. Knysna</t>
  </si>
  <si>
    <t>R37 628.49</t>
  </si>
  <si>
    <t>M Dyanti</t>
  </si>
  <si>
    <t>25 375.81</t>
  </si>
  <si>
    <t>Matter was handed to Council's attorneys for collection of debt.</t>
  </si>
  <si>
    <t>M E Saaiers</t>
  </si>
  <si>
    <t>R4 946.04</t>
  </si>
  <si>
    <t>M Lizwani</t>
  </si>
  <si>
    <t>R5 533.19</t>
  </si>
  <si>
    <t>RE &amp; E Spies</t>
  </si>
  <si>
    <t>R6 921.26</t>
  </si>
  <si>
    <t>28. Central Karoo</t>
  </si>
  <si>
    <t>29. Stellenbosch</t>
  </si>
  <si>
    <t>EL Maree</t>
  </si>
  <si>
    <t>Sundry Account for Salary Recovery</t>
  </si>
  <si>
    <t>Account in Dispute and in process to be resolved</t>
  </si>
  <si>
    <t>Depends on the outcome of the dispute</t>
  </si>
  <si>
    <t>Dispute in process to be finanalised</t>
  </si>
  <si>
    <t>Bothomane P</t>
  </si>
  <si>
    <t>9 421.74 is deducted from the salary</t>
  </si>
  <si>
    <t>22 months</t>
  </si>
  <si>
    <t>A municipality has been deducting outstanding amounts from their allowances every month.</t>
  </si>
  <si>
    <t>Dlunge W</t>
  </si>
  <si>
    <t>22 539.78 is deducted from the salary.</t>
  </si>
  <si>
    <t>Lebethe MJ</t>
  </si>
  <si>
    <t>Mokopo LE</t>
  </si>
  <si>
    <t>22 364.78 is deducted from the salary</t>
  </si>
  <si>
    <t>Molatlhegi PR</t>
  </si>
  <si>
    <t>9 357.28 is deducted from the salary</t>
  </si>
  <si>
    <t>in 5 months</t>
  </si>
  <si>
    <t>Molotsi CN</t>
  </si>
  <si>
    <t>14 304.44 is deducted from the salary</t>
  </si>
  <si>
    <t>Mosome PK</t>
  </si>
  <si>
    <t>8 947.27 is deducted from salary</t>
  </si>
  <si>
    <t>in 4 months.</t>
  </si>
  <si>
    <t>Motlhasedi RK</t>
  </si>
  <si>
    <t>4000.00 is deducted from salary</t>
  </si>
  <si>
    <t>Mtyotywa EB</t>
  </si>
  <si>
    <t>12 000 is deducted from salary</t>
  </si>
  <si>
    <t>in 3 months</t>
  </si>
  <si>
    <t>Mutle MG</t>
  </si>
  <si>
    <t>20 000 is deducted from salary</t>
  </si>
  <si>
    <t>Mzizi J</t>
  </si>
  <si>
    <t>8 310.47 is deducted from salary</t>
  </si>
  <si>
    <t>Poopedi JM</t>
  </si>
  <si>
    <t>15 438.62 is deducted from salary</t>
  </si>
  <si>
    <t>Ramatlapeng IE</t>
  </si>
  <si>
    <t>14 769.80 is deducted from salary</t>
  </si>
  <si>
    <t>Segaole GG</t>
  </si>
  <si>
    <t>1 983.88 is deducted from salary</t>
  </si>
  <si>
    <t>Tlhapi PP</t>
  </si>
  <si>
    <t>11 210.72 is deducted from salary</t>
  </si>
  <si>
    <t>in 6 months</t>
  </si>
  <si>
    <t>Serongoane H</t>
  </si>
  <si>
    <t>3000 is deducted from salary</t>
  </si>
  <si>
    <t>01-11-2015</t>
  </si>
  <si>
    <t>1. Siyathemba</t>
  </si>
  <si>
    <t>2. Umsobomvu</t>
  </si>
  <si>
    <t>3. Renosterberg</t>
  </si>
  <si>
    <t>4. Emthanjeni</t>
  </si>
  <si>
    <t>5. Dikgatlong</t>
  </si>
  <si>
    <t>6. Ubuntu</t>
  </si>
  <si>
    <t>7. Karoo Hoogland</t>
  </si>
  <si>
    <t>8. Gamagara</t>
  </si>
  <si>
    <t>9. Khai-Ma</t>
  </si>
  <si>
    <t>10. Nama Khoi</t>
  </si>
  <si>
    <t>11. Sol Plaatjie</t>
  </si>
  <si>
    <t>12. Phokwane</t>
  </si>
  <si>
    <t>13. Richtersveld</t>
  </si>
  <si>
    <t>1. Setsoto</t>
  </si>
  <si>
    <t>2. Nketoana</t>
  </si>
  <si>
    <t>3. Naledi</t>
  </si>
  <si>
    <t>4. Kopanong</t>
  </si>
  <si>
    <t>KS Mokhuane</t>
  </si>
  <si>
    <t>M Kere</t>
  </si>
  <si>
    <t>Mm Seoko</t>
  </si>
  <si>
    <t>Ml Modise</t>
  </si>
  <si>
    <t>L Lekhula</t>
  </si>
  <si>
    <t>MW Selasi</t>
  </si>
  <si>
    <t>KE Koalane</t>
  </si>
  <si>
    <t>TB Jakobo</t>
  </si>
  <si>
    <t>C Nakasi</t>
  </si>
  <si>
    <t>NM Hlakane</t>
  </si>
  <si>
    <t>TG Makhalanyane</t>
  </si>
  <si>
    <t>VR Mohala</t>
  </si>
  <si>
    <t xml:space="preserve">PI Maveleliso </t>
  </si>
  <si>
    <t>MH Semahla</t>
  </si>
  <si>
    <t>TJ Tsolo</t>
  </si>
  <si>
    <t>MD Malebo</t>
  </si>
  <si>
    <t>AS Fuso</t>
  </si>
  <si>
    <t>MJ Raboroko</t>
  </si>
  <si>
    <t>LJ Setai</t>
  </si>
  <si>
    <t xml:space="preserve">P Mosia </t>
  </si>
  <si>
    <t xml:space="preserve">MS Ramaisa </t>
  </si>
  <si>
    <t xml:space="preserve">MS Semela </t>
  </si>
  <si>
    <t>MM Mahase</t>
  </si>
  <si>
    <t>MG Tlali</t>
  </si>
  <si>
    <t>MD Mahloko</t>
  </si>
  <si>
    <t>MG Haddad</t>
  </si>
  <si>
    <t>K Rakhunoana</t>
  </si>
  <si>
    <t>HM Hageman</t>
  </si>
  <si>
    <t>NJ Stuurman</t>
  </si>
  <si>
    <t>MJ Mothupi</t>
  </si>
  <si>
    <t>MG Ntwanambi</t>
  </si>
  <si>
    <t>TT Taedi</t>
  </si>
  <si>
    <t>MA Shasha</t>
  </si>
  <si>
    <t>MJ Sehanka</t>
  </si>
  <si>
    <t>RJ Thuhlo</t>
  </si>
  <si>
    <t>IS Riddle</t>
  </si>
  <si>
    <t>MA Letele</t>
  </si>
  <si>
    <t>Rehabilitate Councilors accounts in arrears regarding the payment of their municipal rates and services accounts;</t>
  </si>
  <si>
    <t>Inculcate a culture of payment amongst Councilors in the long term.</t>
  </si>
  <si>
    <t>All entered into agreement and deductions arranged against their salaries.</t>
  </si>
  <si>
    <t xml:space="preserve">Cllr Kettledas </t>
  </si>
  <si>
    <t xml:space="preserve">Cllr Persent </t>
  </si>
  <si>
    <t xml:space="preserve">The Chief Whip Cllr Prema Naidoo is actively monitoring Councilors accounts on a monthly basis while in the process engaging in the process. </t>
  </si>
  <si>
    <t xml:space="preserve">22. Emnambithi/
Ladysmith  </t>
  </si>
  <si>
    <t xml:space="preserve">The Programme seeks to provide mechanisms and guidance to Councilors </t>
  </si>
  <si>
    <t>Provide mechanisms and guidance to Councilors who want to pay off all outstanding debt and current consumption on a monthly basis through salary deduction.</t>
  </si>
  <si>
    <t>provide guidelines for the monthly monitoring of employee accounts</t>
  </si>
  <si>
    <t xml:space="preserve">R414, 412.89 </t>
  </si>
  <si>
    <t xml:space="preserve">A final Letter of Demand 
was sent </t>
  </si>
  <si>
    <t>Matter was handed to Council's attorneys 
for collection of debt.</t>
  </si>
  <si>
    <t>If so, when will the amount be repaid in full</t>
  </si>
  <si>
    <t xml:space="preserve">3. (a) What action has been taken in terms of section 13/14 of the code of conduct </t>
  </si>
  <si>
    <t>R 321.71</t>
  </si>
  <si>
    <t>R 497.25</t>
  </si>
  <si>
    <t>R 578.62</t>
  </si>
  <si>
    <t>R 330.87</t>
  </si>
  <si>
    <t>R 924.29</t>
  </si>
  <si>
    <t>R246.75</t>
  </si>
  <si>
    <t>R1 249.69</t>
  </si>
  <si>
    <t>R2 122.00</t>
  </si>
  <si>
    <t>R254.60</t>
  </si>
  <si>
    <t>R368.07</t>
  </si>
  <si>
    <t>R 468.09</t>
  </si>
  <si>
    <t>Monthly reports identifying status of each Councilor is forwarded to Cllr Naidoo.</t>
  </si>
  <si>
    <t>Water query on investigation</t>
  </si>
  <si>
    <t xml:space="preserve">R129, 751.39 </t>
  </si>
  <si>
    <t xml:space="preserve">None </t>
  </si>
  <si>
    <t>Sekgoloane SE</t>
  </si>
  <si>
    <t>R53 987.37</t>
  </si>
  <si>
    <t xml:space="preserve">Ramoshaba L.M                                                                     </t>
  </si>
  <si>
    <t xml:space="preserve">R 1712.81                             </t>
  </si>
  <si>
    <t xml:space="preserve">not yet </t>
  </si>
  <si>
    <t xml:space="preserve">a letter will be written and signed by the speaker to inform the of the intention to deduct the money from their salaries this end of month July  </t>
  </si>
  <si>
    <t xml:space="preserve">arrangements were made with councilors to try to settle the matter with the affected councilors initially this are only those remaining </t>
  </si>
  <si>
    <t>in process</t>
  </si>
  <si>
    <t xml:space="preserve">Machete K.J </t>
  </si>
  <si>
    <t xml:space="preserve">R7397.06  </t>
  </si>
  <si>
    <t xml:space="preserve">Phalane R.M    </t>
  </si>
  <si>
    <t xml:space="preserve">R34 438.46 </t>
  </si>
  <si>
    <t>Ramokolo M.M</t>
  </si>
  <si>
    <t>R10 439.04</t>
  </si>
  <si>
    <t xml:space="preserve">M D Sedibane                                                                                                    </t>
  </si>
  <si>
    <t>handed over to debt collectors - Nic s &amp; Hres</t>
  </si>
  <si>
    <t>T S P Mojapelo</t>
  </si>
  <si>
    <t>M P Phadu</t>
  </si>
  <si>
    <t xml:space="preserve">N J Mokgokong  </t>
  </si>
  <si>
    <t xml:space="preserve">M W Letsoalo </t>
  </si>
  <si>
    <t>M A Thobejane</t>
  </si>
  <si>
    <t>Maloba AM</t>
  </si>
  <si>
    <t>Councillors still to be engaged</t>
  </si>
  <si>
    <t>Councillors were informed to settle their accounts during committee meetings</t>
  </si>
  <si>
    <t>Mahlangu AB</t>
  </si>
  <si>
    <t>Mahlase KS</t>
  </si>
  <si>
    <t>Mahlangu MD</t>
  </si>
  <si>
    <t>No rates owed by Councillors or traditional leader</t>
  </si>
  <si>
    <t>No rates owed by councillors or traditional leader</t>
  </si>
  <si>
    <t>Mosito PA</t>
  </si>
  <si>
    <t>salary deduction</t>
  </si>
  <si>
    <t>Moatshe DA</t>
  </si>
  <si>
    <t>Sikwane CS</t>
  </si>
  <si>
    <t>Molefe TD</t>
  </si>
  <si>
    <t>Ramogale RA</t>
  </si>
  <si>
    <t>Loots F</t>
  </si>
  <si>
    <t>Fischer JM</t>
  </si>
  <si>
    <t>Manala SI</t>
  </si>
  <si>
    <t>Lerumo SG</t>
  </si>
  <si>
    <t>Khumalo SA</t>
  </si>
  <si>
    <t>Semadi ME</t>
  </si>
  <si>
    <t>R812.18</t>
  </si>
  <si>
    <t>Ramabulana Tshavheni David</t>
  </si>
  <si>
    <t>N Thaisi</t>
  </si>
  <si>
    <t>A schedule of councillor's accounts is sent to council quarterly.</t>
  </si>
  <si>
    <t>M P Nakalebe</t>
  </si>
  <si>
    <t>M Majara</t>
  </si>
  <si>
    <t>P Seoe</t>
  </si>
  <si>
    <t>M A Machakela</t>
  </si>
  <si>
    <t>M B Sani</t>
  </si>
  <si>
    <t>Y J Jacobs</t>
  </si>
  <si>
    <t>K I Tigeli</t>
  </si>
  <si>
    <t>P Molefe</t>
  </si>
  <si>
    <t>E Kouveldt</t>
  </si>
  <si>
    <t>A Malakane</t>
  </si>
  <si>
    <t>S D Ntsepe</t>
  </si>
  <si>
    <t>V Raboko</t>
  </si>
  <si>
    <t>J M Chomane</t>
  </si>
  <si>
    <t>T Halse</t>
  </si>
  <si>
    <t>L P Moletsane</t>
  </si>
  <si>
    <t>D J Hattingh</t>
  </si>
  <si>
    <t>Lentsa MM</t>
  </si>
  <si>
    <t>Mabitla</t>
  </si>
  <si>
    <t>Modise</t>
  </si>
  <si>
    <t>Pienaar</t>
  </si>
  <si>
    <t>Sekharume</t>
  </si>
  <si>
    <t>Tsoaela</t>
  </si>
  <si>
    <t>Kgoe</t>
  </si>
  <si>
    <t>Thutane</t>
  </si>
  <si>
    <t>Mafa</t>
  </si>
  <si>
    <t>Chele</t>
  </si>
  <si>
    <t>Majara</t>
  </si>
  <si>
    <t>Chebase E</t>
  </si>
  <si>
    <t>Du Toit T</t>
  </si>
  <si>
    <t>Mahlangu J</t>
  </si>
  <si>
    <t>Mosia Municipal Manager</t>
  </si>
  <si>
    <t>Khunou PJ</t>
  </si>
  <si>
    <t>Mabasa KT</t>
  </si>
  <si>
    <t>Machaea MF</t>
  </si>
  <si>
    <t>Mofokeng TJ</t>
  </si>
  <si>
    <t>Mtshali BP</t>
  </si>
  <si>
    <t>Moreki S</t>
  </si>
  <si>
    <t>No -dispute water charges</t>
  </si>
  <si>
    <t>Nthebe MD</t>
  </si>
  <si>
    <t>Sejaki PS</t>
  </si>
  <si>
    <t xml:space="preserve">Semonyo JS </t>
  </si>
  <si>
    <t>5. Mohokare</t>
  </si>
  <si>
    <t>7. Tswelopele LM</t>
  </si>
  <si>
    <t>8. Tokologo LM</t>
  </si>
  <si>
    <t>9. Masilonyana LM</t>
  </si>
  <si>
    <t>10. Metsimaholo LM</t>
  </si>
  <si>
    <t>R 58 221, 34</t>
  </si>
  <si>
    <t>1. Chief Albert Luthuli LM</t>
  </si>
  <si>
    <t>2. Msukaligwa LM</t>
  </si>
  <si>
    <t>3. Mkhondo LM</t>
  </si>
  <si>
    <t>4.Dr Pixley Kaisaka 
Seme LM</t>
  </si>
  <si>
    <t>5. Lekwa LM</t>
  </si>
  <si>
    <t>6. Dipaleseng LM</t>
  </si>
  <si>
    <t>7. Govan Mbeki LM</t>
  </si>
  <si>
    <t>8. Victor Khanye LM</t>
  </si>
  <si>
    <t>9. Emalahleni LM</t>
  </si>
  <si>
    <t>15. Mbombela LM</t>
  </si>
  <si>
    <t>16. Umjindi LM</t>
  </si>
  <si>
    <t>17. Nkomazi LM</t>
  </si>
  <si>
    <t>18. Bushbuckridge LM</t>
  </si>
  <si>
    <t>1. Randfontein LM</t>
  </si>
  <si>
    <t>2. Lesedi LM</t>
  </si>
  <si>
    <t>3. Ekurhuleni Metro</t>
  </si>
  <si>
    <t xml:space="preserve">4. City of Tshwane </t>
  </si>
  <si>
    <t>5. West Rand DM</t>
  </si>
  <si>
    <t>6. Midvaal</t>
  </si>
  <si>
    <t>7. Sedibeng DM</t>
  </si>
  <si>
    <t>8. Westonaria LM</t>
  </si>
  <si>
    <t>9. Merafong LM</t>
  </si>
  <si>
    <t>10. Emfuleni</t>
  </si>
  <si>
    <t>11. Mogale City LM</t>
  </si>
  <si>
    <t>12. City of Joburg</t>
  </si>
  <si>
    <t>1. Capricorn District</t>
  </si>
  <si>
    <t>4. Lepele-Nkumpi</t>
  </si>
  <si>
    <t>5. Polokwane</t>
  </si>
  <si>
    <t>6.Elias Motsoaledi</t>
  </si>
  <si>
    <t>7. Greater Tzaneen</t>
  </si>
  <si>
    <t>8. Maruleng</t>
  </si>
  <si>
    <t>9. Ba-phalaborwa</t>
  </si>
  <si>
    <t>10. Waterberg District</t>
  </si>
  <si>
    <t>11. Bela-Bela</t>
  </si>
  <si>
    <t>12. Modimolle</t>
  </si>
  <si>
    <t>13. Mookgophong</t>
  </si>
  <si>
    <t>14. Thabazimbi</t>
  </si>
  <si>
    <t>15. Thulamela</t>
  </si>
  <si>
    <t>Sambane C.N.</t>
  </si>
  <si>
    <t>Stuurman P.M.</t>
  </si>
  <si>
    <t>Ntsolo C.P.</t>
  </si>
  <si>
    <t>Ntsoloane M.M</t>
  </si>
  <si>
    <t>Makholwa K.B</t>
  </si>
  <si>
    <t>Bono P.Z.</t>
  </si>
  <si>
    <t>Stuurman L.E.</t>
  </si>
  <si>
    <t>Saliwavikwa A.M.</t>
  </si>
  <si>
    <t>Mlandu J.M.</t>
  </si>
  <si>
    <t xml:space="preserve">Lebese M </t>
  </si>
  <si>
    <t xml:space="preserve">6. Mantsopa </t>
  </si>
  <si>
    <t xml:space="preserve">2. Aganang </t>
  </si>
  <si>
    <t xml:space="preserve">3. Blouberg </t>
  </si>
  <si>
    <t>KWAZULU-NATAL</t>
  </si>
  <si>
    <t>NORTH WEST</t>
  </si>
  <si>
    <t>EASTERN CAPE</t>
  </si>
  <si>
    <t>MPUMALANGA</t>
  </si>
  <si>
    <t>GAUTENG</t>
  </si>
  <si>
    <t>WESTERN CAPE</t>
  </si>
  <si>
    <t>LIMPOPO</t>
  </si>
  <si>
    <t>FREE STATE</t>
  </si>
  <si>
    <t>Name of Municipality per Province
1. (a) Metros, Districts &amp; Locals</t>
  </si>
  <si>
    <t>The Chief is failing to make payments
Municipality is preparing to hand over to lawyers</t>
  </si>
  <si>
    <t>Councillor is deceased 22 June 2016.
Speaker to take neccesary action.</t>
  </si>
  <si>
    <t>(b) If not why not
What action has been taken against
 (a) municipality (b) Speaker (c) municipal counci</t>
  </si>
  <si>
    <r>
      <t>Over and above a Staff</t>
    </r>
    <r>
      <rPr>
        <i/>
        <sz val="12"/>
        <color theme="1"/>
        <rFont val="Calibri"/>
        <family val="2"/>
      </rPr>
      <t xml:space="preserve"> Accounts Programme</t>
    </r>
    <r>
      <rPr>
        <sz val="12"/>
        <color theme="1"/>
        <rFont val="Calibri"/>
        <family val="2"/>
      </rPr>
      <t xml:space="preserve"> which was designed to monitor and evaluate the municipal rates and services account(s) of Councilors in order to ensure compliance with the Municipal Systems Act 32 of 2000.</t>
    </r>
  </si>
  <si>
    <t>NORTHEN CAPE</t>
  </si>
  <si>
    <t>TOTAL</t>
  </si>
  <si>
    <t xml:space="preserve">10. Steve Tshwete </t>
  </si>
  <si>
    <t xml:space="preserve">11. Emakhazeni </t>
  </si>
  <si>
    <t xml:space="preserve">12. Thembisile Hani </t>
  </si>
  <si>
    <t>13. Dr JS Moroka</t>
  </si>
  <si>
    <t xml:space="preserve">14. Thaba Chweu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</si>
</sst>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R&quot;#,##0;[Red]\-&quot;R&quot;#,##0"/>
    <numFmt numFmtId="44" formatCode="_-&quot;R&quot;* #,##0.00_-;\-&quot;R&quot;* #,##0.00_-;_-&quot;R&quot;* &quot;-&quot;??_-;_-@_-"/>
    <numFmt numFmtId="164" formatCode="_ * #,##0.00_ ;_ * \-#,##0.00_ ;_ * &quot;-&quot;??_ ;_ @_ "/>
    <numFmt numFmtId="165" formatCode="&quot;R&quot;\ #,##0.00"/>
    <numFmt numFmtId="166" formatCode="yy/mm/dd;@"/>
    <numFmt numFmtId="167" formatCode="&quot;R&quot;#,##0.00"/>
  </numFmts>
  <fonts count="8" x14ac:knownFonts="1">
    <font>
      <sz val="11"/>
      <color theme="1"/>
      <name val="Arial Narrow"/>
      <family val="2"/>
      <scheme val="minor"/>
    </font>
    <font>
      <sz val="11"/>
      <color theme="1"/>
      <name val="Arial Narrow"/>
      <family val="2"/>
      <scheme val="minor"/>
    </font>
    <font>
      <b/>
      <sz val="12"/>
      <name val="Calibri"/>
      <family val="2"/>
    </font>
    <font>
      <b/>
      <sz val="12"/>
      <color theme="1"/>
      <name val="Calibri"/>
      <family val="2"/>
    </font>
    <font>
      <sz val="12"/>
      <name val="Calibri"/>
      <family val="2"/>
    </font>
    <font>
      <sz val="12"/>
      <color theme="1"/>
      <name val="Calibri"/>
      <family val="2"/>
    </font>
    <font>
      <sz val="12"/>
      <color rgb="FF000000"/>
      <name val="Calibri"/>
      <family val="2"/>
    </font>
    <font>
      <i/>
      <sz val="12"/>
      <color theme="1"/>
      <name val="Calibri"/>
      <family val="2"/>
    </font>
  </fonts>
  <fills count="8">
    <fill>
      <patternFill patternType="none"/>
    </fill>
    <fill>
      <patternFill patternType="gray125"/>
    </fill>
    <fill>
      <patternFill patternType="solid">
        <fgColor theme="0"/>
        <bgColor indexed="64"/>
      </patternFill>
    </fill>
    <fill>
      <patternFill patternType="solid">
        <fgColor theme="2" tint="0.39997558519241921"/>
        <bgColor indexed="64"/>
      </patternFill>
    </fill>
    <fill>
      <patternFill patternType="solid">
        <fgColor theme="0"/>
        <bgColor rgb="FF000000"/>
      </patternFill>
    </fill>
    <fill>
      <patternFill patternType="solid">
        <fgColor theme="0" tint="-0.14999847407452621"/>
        <bgColor indexed="64"/>
      </patternFill>
    </fill>
    <fill>
      <patternFill patternType="solid">
        <fgColor theme="2" tint="0.59999389629810485"/>
        <bgColor indexed="64"/>
      </patternFill>
    </fill>
    <fill>
      <patternFill patternType="solid">
        <fgColor theme="2" tint="0.59999389629810485"/>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164" fontId="1" fillId="0" borderId="0" applyFont="0" applyFill="0" applyBorder="0" applyAlignment="0" applyProtection="0"/>
  </cellStyleXfs>
  <cellXfs count="189">
    <xf numFmtId="0" fontId="0" fillId="0" borderId="0" xfId="0"/>
    <xf numFmtId="0" fontId="2" fillId="5" borderId="1" xfId="0" applyFont="1" applyFill="1" applyBorder="1" applyAlignment="1">
      <alignment vertical="top" wrapText="1"/>
    </xf>
    <xf numFmtId="0" fontId="3" fillId="5" borderId="1" xfId="0" applyFont="1" applyFill="1" applyBorder="1" applyAlignment="1">
      <alignment horizontal="center" vertical="top" wrapText="1"/>
    </xf>
    <xf numFmtId="0" fontId="3" fillId="5" borderId="1" xfId="0" applyFont="1" applyFill="1" applyBorder="1" applyAlignment="1">
      <alignment horizontal="left" vertical="top" wrapText="1"/>
    </xf>
    <xf numFmtId="166" fontId="3" fillId="5" borderId="1" xfId="0" applyNumberFormat="1"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2" fillId="2" borderId="3" xfId="0" applyFont="1" applyFill="1" applyBorder="1" applyAlignment="1">
      <alignment horizontal="left" vertical="top" wrapText="1"/>
    </xf>
    <xf numFmtId="166" fontId="4" fillId="2" borderId="1" xfId="0" applyNumberFormat="1" applyFont="1" applyFill="1" applyBorder="1" applyAlignment="1">
      <alignment horizontal="left" vertical="top" wrapText="1"/>
    </xf>
    <xf numFmtId="0" fontId="2" fillId="2" borderId="1" xfId="0" applyFont="1" applyFill="1" applyBorder="1" applyAlignment="1">
      <alignment horizontal="left" vertical="top" wrapText="1"/>
    </xf>
    <xf numFmtId="165" fontId="4" fillId="2" borderId="1" xfId="0" applyNumberFormat="1" applyFont="1" applyFill="1" applyBorder="1" applyAlignment="1">
      <alignment horizontal="left" vertical="top" wrapText="1"/>
    </xf>
    <xf numFmtId="3" fontId="5" fillId="2" borderId="1" xfId="0" applyNumberFormat="1" applyFont="1" applyFill="1" applyBorder="1" applyAlignment="1">
      <alignment horizontal="left" vertical="top" wrapText="1"/>
    </xf>
    <xf numFmtId="3"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165" fontId="4" fillId="2" borderId="1" xfId="0" applyNumberFormat="1" applyFont="1" applyFill="1" applyBorder="1" applyAlignment="1">
      <alignment horizontal="center" vertical="top" wrapText="1"/>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3" fontId="5" fillId="0" borderId="1" xfId="0" applyNumberFormat="1" applyFont="1" applyBorder="1" applyAlignment="1">
      <alignment horizontal="left" vertical="top" wrapText="1"/>
    </xf>
    <xf numFmtId="3" fontId="3" fillId="2" borderId="1" xfId="0" applyNumberFormat="1" applyFont="1" applyFill="1" applyBorder="1" applyAlignment="1">
      <alignment horizontal="left" vertical="top" wrapText="1"/>
    </xf>
    <xf numFmtId="15" fontId="4" fillId="2" borderId="1" xfId="0" applyNumberFormat="1" applyFont="1" applyFill="1" applyBorder="1" applyAlignment="1">
      <alignment horizontal="left" vertical="top" wrapText="1"/>
    </xf>
    <xf numFmtId="4" fontId="4" fillId="2" borderId="1" xfId="0" applyNumberFormat="1" applyFont="1" applyFill="1" applyBorder="1" applyAlignment="1">
      <alignment horizontal="left" vertical="top" wrapText="1"/>
    </xf>
    <xf numFmtId="0" fontId="4" fillId="4" borderId="1" xfId="0" applyFont="1" applyFill="1" applyBorder="1" applyAlignment="1">
      <alignment horizontal="center" vertical="top" wrapText="1"/>
    </xf>
    <xf numFmtId="17" fontId="4" fillId="2" borderId="1" xfId="0" applyNumberFormat="1" applyFont="1" applyFill="1" applyBorder="1" applyAlignment="1">
      <alignment horizontal="left" vertical="top" wrapText="1"/>
    </xf>
    <xf numFmtId="14" fontId="4" fillId="2" borderId="1" xfId="0" applyNumberFormat="1"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0" fontId="6" fillId="2" borderId="1" xfId="0" applyFont="1" applyFill="1" applyBorder="1" applyAlignment="1">
      <alignment horizontal="center" vertical="top" wrapText="1"/>
    </xf>
    <xf numFmtId="0" fontId="6"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2" fillId="4" borderId="1" xfId="0" applyFont="1" applyFill="1" applyBorder="1" applyAlignment="1">
      <alignment horizontal="left" vertical="top" wrapText="1"/>
    </xf>
    <xf numFmtId="166" fontId="4" fillId="4" borderId="1" xfId="0" applyNumberFormat="1" applyFont="1" applyFill="1" applyBorder="1" applyAlignment="1">
      <alignment horizontal="left" vertical="top" wrapText="1"/>
    </xf>
    <xf numFmtId="0" fontId="5" fillId="2" borderId="1" xfId="0" applyFont="1" applyFill="1" applyBorder="1" applyAlignment="1">
      <alignment horizontal="center" vertical="top"/>
    </xf>
    <xf numFmtId="6" fontId="5" fillId="2" borderId="1" xfId="0" applyNumberFormat="1" applyFont="1" applyFill="1" applyBorder="1" applyAlignment="1">
      <alignment horizontal="left" vertical="top"/>
    </xf>
    <xf numFmtId="0" fontId="2" fillId="2" borderId="1" xfId="0" applyFont="1" applyFill="1" applyBorder="1" applyAlignment="1">
      <alignment vertical="center" wrapText="1"/>
    </xf>
    <xf numFmtId="165" fontId="4" fillId="2" borderId="1" xfId="0" applyNumberFormat="1" applyFont="1" applyFill="1" applyBorder="1" applyAlignment="1">
      <alignment horizontal="center" wrapText="1"/>
    </xf>
    <xf numFmtId="0" fontId="2" fillId="2" borderId="1" xfId="0" applyFont="1" applyFill="1" applyBorder="1" applyAlignment="1">
      <alignment wrapText="1"/>
    </xf>
    <xf numFmtId="0" fontId="4" fillId="2"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horizontal="left" wrapText="1"/>
    </xf>
    <xf numFmtId="0" fontId="2" fillId="2" borderId="1" xfId="0" applyFont="1" applyFill="1" applyBorder="1" applyAlignment="1">
      <alignment horizontal="left" wrapText="1"/>
    </xf>
    <xf numFmtId="0" fontId="2" fillId="2" borderId="1" xfId="0" applyFont="1" applyFill="1" applyBorder="1" applyAlignment="1">
      <alignment horizontal="left" vertical="center" wrapText="1"/>
    </xf>
    <xf numFmtId="0" fontId="5" fillId="2" borderId="0" xfId="0" applyFont="1" applyFill="1" applyAlignment="1">
      <alignment horizontal="center"/>
    </xf>
    <xf numFmtId="0" fontId="5" fillId="2" borderId="1" xfId="0" applyFont="1" applyFill="1" applyBorder="1" applyAlignment="1">
      <alignment horizontal="center" vertical="center"/>
    </xf>
    <xf numFmtId="2" fontId="5" fillId="2" borderId="1" xfId="0" applyNumberFormat="1" applyFont="1" applyFill="1" applyBorder="1" applyAlignment="1">
      <alignment horizontal="center" vertical="top" wrapText="1"/>
    </xf>
    <xf numFmtId="0" fontId="4" fillId="2" borderId="1" xfId="0" applyFont="1" applyFill="1" applyBorder="1" applyAlignment="1">
      <alignment horizontal="center" vertical="center" wrapText="1"/>
    </xf>
    <xf numFmtId="17" fontId="4" fillId="2"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center" vertical="center" wrapText="1"/>
    </xf>
    <xf numFmtId="16" fontId="4" fillId="2" borderId="4" xfId="0" applyNumberFormat="1" applyFont="1" applyFill="1" applyBorder="1" applyAlignment="1">
      <alignment horizontal="center" vertical="center" wrapText="1"/>
    </xf>
    <xf numFmtId="0" fontId="4" fillId="2" borderId="4" xfId="0" applyFont="1" applyFill="1" applyBorder="1" applyAlignment="1">
      <alignment horizontal="left" vertical="center" wrapText="1"/>
    </xf>
    <xf numFmtId="16"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4" fillId="2" borderId="1" xfId="1" applyNumberFormat="1" applyFont="1" applyFill="1" applyBorder="1" applyAlignment="1">
      <alignment horizontal="right" vertical="center" wrapText="1"/>
    </xf>
    <xf numFmtId="15" fontId="4" fillId="2" borderId="1"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65" fontId="4" fillId="2" borderId="2" xfId="1" applyNumberFormat="1" applyFont="1" applyFill="1" applyBorder="1" applyAlignment="1">
      <alignment horizontal="right" vertical="center" wrapText="1"/>
    </xf>
    <xf numFmtId="15" fontId="4" fillId="2" borderId="2" xfId="0" applyNumberFormat="1" applyFont="1" applyFill="1" applyBorder="1" applyAlignment="1">
      <alignment horizontal="center" vertical="center" wrapText="1"/>
    </xf>
    <xf numFmtId="165" fontId="4" fillId="2" borderId="1" xfId="0" applyNumberFormat="1" applyFont="1" applyFill="1" applyBorder="1" applyAlignment="1">
      <alignment horizontal="right" vertical="center" wrapText="1"/>
    </xf>
    <xf numFmtId="165" fontId="4" fillId="2" borderId="4" xfId="0" applyNumberFormat="1" applyFont="1" applyFill="1" applyBorder="1" applyAlignment="1">
      <alignment horizontal="right" vertical="center" wrapText="1"/>
    </xf>
    <xf numFmtId="167" fontId="3" fillId="5" borderId="1" xfId="0" applyNumberFormat="1" applyFont="1" applyFill="1" applyBorder="1" applyAlignment="1">
      <alignment vertical="top" wrapText="1"/>
    </xf>
    <xf numFmtId="167" fontId="4" fillId="2" borderId="1" xfId="1" applyNumberFormat="1" applyFont="1" applyFill="1" applyBorder="1" applyAlignment="1">
      <alignment horizontal="left" vertical="top" wrapText="1"/>
    </xf>
    <xf numFmtId="167" fontId="4" fillId="2" borderId="1" xfId="0" applyNumberFormat="1" applyFont="1" applyFill="1" applyBorder="1" applyAlignment="1">
      <alignment horizontal="left" vertical="top" wrapText="1"/>
    </xf>
    <xf numFmtId="167" fontId="5" fillId="2" borderId="1" xfId="0" applyNumberFormat="1" applyFont="1" applyFill="1" applyBorder="1" applyAlignment="1">
      <alignment horizontal="left" vertical="top" wrapText="1"/>
    </xf>
    <xf numFmtId="167" fontId="5" fillId="2" borderId="1" xfId="0" applyNumberFormat="1" applyFont="1" applyFill="1" applyBorder="1" applyAlignment="1">
      <alignment horizontal="left" vertical="top"/>
    </xf>
    <xf numFmtId="167" fontId="4" fillId="4" borderId="1" xfId="0" applyNumberFormat="1" applyFont="1" applyFill="1" applyBorder="1" applyAlignment="1">
      <alignment horizontal="left" vertical="top" wrapText="1"/>
    </xf>
    <xf numFmtId="167" fontId="5" fillId="2" borderId="1" xfId="0" applyNumberFormat="1" applyFont="1" applyFill="1" applyBorder="1" applyAlignment="1">
      <alignment horizontal="center" wrapText="1"/>
    </xf>
    <xf numFmtId="167" fontId="4" fillId="2" borderId="1" xfId="0" applyNumberFormat="1" applyFont="1" applyFill="1" applyBorder="1" applyAlignment="1">
      <alignment horizontal="center" wrapText="1"/>
    </xf>
    <xf numFmtId="167" fontId="4" fillId="2" borderId="1" xfId="0" applyNumberFormat="1" applyFont="1" applyFill="1" applyBorder="1" applyAlignment="1">
      <alignment wrapText="1"/>
    </xf>
    <xf numFmtId="167" fontId="4" fillId="4" borderId="1" xfId="0" applyNumberFormat="1" applyFont="1" applyFill="1" applyBorder="1" applyAlignment="1">
      <alignment horizontal="center" vertical="top" wrapText="1"/>
    </xf>
    <xf numFmtId="167" fontId="3" fillId="5" borderId="1" xfId="0" applyNumberFormat="1" applyFont="1" applyFill="1" applyBorder="1" applyAlignment="1">
      <alignment horizontal="center" vertical="top" wrapText="1"/>
    </xf>
    <xf numFmtId="167" fontId="4" fillId="2" borderId="1" xfId="1" applyNumberFormat="1" applyFont="1" applyFill="1" applyBorder="1" applyAlignment="1">
      <alignment horizontal="center" vertical="top" wrapText="1"/>
    </xf>
    <xf numFmtId="167" fontId="5" fillId="2" borderId="1" xfId="0" applyNumberFormat="1" applyFont="1" applyFill="1" applyBorder="1" applyAlignment="1">
      <alignment horizontal="center" vertical="top" wrapText="1"/>
    </xf>
    <xf numFmtId="167" fontId="4" fillId="2" borderId="1" xfId="0" applyNumberFormat="1" applyFont="1" applyFill="1" applyBorder="1" applyAlignment="1">
      <alignment horizontal="center" vertical="top" wrapText="1"/>
    </xf>
    <xf numFmtId="167" fontId="4" fillId="2" borderId="1" xfId="2" applyNumberFormat="1" applyFont="1" applyFill="1" applyBorder="1" applyAlignment="1">
      <alignment horizontal="center" vertical="top" wrapText="1"/>
    </xf>
    <xf numFmtId="167" fontId="5" fillId="2" borderId="1" xfId="0" applyNumberFormat="1" applyFont="1" applyFill="1" applyBorder="1" applyAlignment="1">
      <alignment horizontal="center" vertical="top"/>
    </xf>
    <xf numFmtId="167" fontId="4" fillId="2" borderId="1" xfId="1" applyNumberFormat="1" applyFont="1" applyFill="1" applyBorder="1" applyAlignment="1">
      <alignment horizontal="center" wrapText="1"/>
    </xf>
    <xf numFmtId="167" fontId="4" fillId="2" borderId="1" xfId="1" applyNumberFormat="1" applyFont="1" applyFill="1" applyBorder="1" applyAlignment="1">
      <alignment horizontal="center" vertical="center" wrapText="1"/>
    </xf>
    <xf numFmtId="167" fontId="4" fillId="2" borderId="4" xfId="1" applyNumberFormat="1" applyFont="1" applyFill="1" applyBorder="1" applyAlignment="1">
      <alignment horizontal="center" vertical="center" wrapText="1"/>
    </xf>
    <xf numFmtId="167" fontId="4" fillId="2" borderId="1" xfId="0" applyNumberFormat="1" applyFont="1" applyFill="1" applyBorder="1" applyAlignment="1">
      <alignment horizontal="center" vertical="center" wrapText="1"/>
    </xf>
    <xf numFmtId="167" fontId="4" fillId="2" borderId="2" xfId="0" applyNumberFormat="1" applyFont="1" applyFill="1" applyBorder="1" applyAlignment="1">
      <alignment horizontal="center" vertical="center" wrapText="1"/>
    </xf>
    <xf numFmtId="167" fontId="4" fillId="2" borderId="4" xfId="0" applyNumberFormat="1" applyFont="1" applyFill="1" applyBorder="1" applyAlignment="1">
      <alignment horizontal="center" vertical="center" wrapText="1"/>
    </xf>
    <xf numFmtId="0" fontId="2" fillId="2" borderId="5" xfId="0" applyFont="1" applyFill="1" applyBorder="1" applyAlignment="1">
      <alignment horizontal="left" vertical="top" wrapText="1"/>
    </xf>
    <xf numFmtId="3" fontId="5" fillId="2" borderId="5" xfId="0" applyNumberFormat="1" applyFont="1" applyFill="1" applyBorder="1" applyAlignment="1">
      <alignment horizontal="center" vertical="top" wrapText="1"/>
    </xf>
    <xf numFmtId="0" fontId="4" fillId="4" borderId="5" xfId="0" applyFont="1" applyFill="1" applyBorder="1" applyAlignment="1">
      <alignment horizontal="left" vertical="top" wrapText="1"/>
    </xf>
    <xf numFmtId="0" fontId="4" fillId="2" borderId="5" xfId="0" applyFont="1" applyFill="1" applyBorder="1" applyAlignment="1">
      <alignment horizontal="left" vertical="top" wrapText="1"/>
    </xf>
    <xf numFmtId="3" fontId="3" fillId="2" borderId="5" xfId="0" applyNumberFormat="1" applyFont="1" applyFill="1" applyBorder="1" applyAlignment="1">
      <alignment horizontal="left" vertical="top" wrapText="1"/>
    </xf>
    <xf numFmtId="3" fontId="5" fillId="2" borderId="5" xfId="0" applyNumberFormat="1" applyFont="1" applyFill="1" applyBorder="1" applyAlignment="1">
      <alignment horizontal="left" vertical="top" wrapText="1"/>
    </xf>
    <xf numFmtId="3" fontId="5" fillId="0" borderId="5" xfId="0" applyNumberFormat="1" applyFont="1" applyBorder="1" applyAlignment="1">
      <alignment horizontal="left" vertical="top" wrapText="1"/>
    </xf>
    <xf numFmtId="0" fontId="2" fillId="2" borderId="6" xfId="0" applyFont="1" applyFill="1" applyBorder="1" applyAlignment="1">
      <alignment horizontal="left" vertical="top" wrapText="1"/>
    </xf>
    <xf numFmtId="167" fontId="4" fillId="4" borderId="5" xfId="0" applyNumberFormat="1" applyFont="1" applyFill="1" applyBorder="1" applyAlignment="1">
      <alignment horizontal="left" vertical="top" wrapText="1"/>
    </xf>
    <xf numFmtId="0" fontId="5" fillId="2" borderId="5" xfId="0" applyFont="1" applyFill="1" applyBorder="1" applyAlignment="1">
      <alignment horizontal="center" vertical="top" wrapText="1"/>
    </xf>
    <xf numFmtId="0" fontId="3" fillId="2" borderId="5" xfId="0" applyFont="1" applyFill="1" applyBorder="1" applyAlignment="1">
      <alignment horizontal="left" vertical="top" wrapText="1"/>
    </xf>
    <xf numFmtId="0" fontId="4" fillId="4" borderId="5" xfId="0" applyFont="1" applyFill="1" applyBorder="1" applyAlignment="1">
      <alignment horizontal="center" vertical="top" wrapText="1"/>
    </xf>
    <xf numFmtId="0" fontId="5" fillId="0" borderId="5" xfId="0" applyFont="1" applyBorder="1" applyAlignment="1">
      <alignment horizontal="left" vertical="top" wrapText="1"/>
    </xf>
    <xf numFmtId="167" fontId="2" fillId="2" borderId="5" xfId="1" applyNumberFormat="1" applyFont="1" applyFill="1" applyBorder="1" applyAlignment="1">
      <alignment horizontal="left" vertical="top" wrapText="1"/>
    </xf>
    <xf numFmtId="0" fontId="4" fillId="2" borderId="5" xfId="0" applyFont="1" applyFill="1" applyBorder="1" applyAlignment="1">
      <alignment horizontal="center" vertical="top" wrapText="1"/>
    </xf>
    <xf numFmtId="44" fontId="4" fillId="2" borderId="1" xfId="1" applyNumberFormat="1" applyFont="1" applyFill="1" applyBorder="1" applyAlignment="1">
      <alignment horizontal="center" vertical="top" wrapText="1"/>
    </xf>
    <xf numFmtId="2" fontId="4" fillId="4" borderId="1" xfId="0" applyNumberFormat="1" applyFont="1" applyFill="1" applyBorder="1" applyAlignment="1">
      <alignment horizontal="left" vertical="top" wrapText="1"/>
    </xf>
    <xf numFmtId="0" fontId="2" fillId="3" borderId="1" xfId="0" applyFont="1" applyFill="1" applyBorder="1" applyAlignment="1">
      <alignment vertical="top" wrapText="1"/>
    </xf>
    <xf numFmtId="0" fontId="4" fillId="0" borderId="1" xfId="0" applyFont="1" applyBorder="1" applyAlignment="1">
      <alignment wrapText="1"/>
    </xf>
    <xf numFmtId="0" fontId="4" fillId="0" borderId="1" xfId="0" applyFont="1" applyFill="1" applyBorder="1" applyAlignment="1">
      <alignment wrapText="1"/>
    </xf>
    <xf numFmtId="0" fontId="4" fillId="0" borderId="1" xfId="0" applyFont="1" applyBorder="1" applyAlignment="1">
      <alignment vertical="center" wrapText="1"/>
    </xf>
    <xf numFmtId="167" fontId="2" fillId="2" borderId="5" xfId="0" applyNumberFormat="1" applyFont="1" applyFill="1" applyBorder="1" applyAlignment="1">
      <alignment horizontal="left" vertical="top" wrapText="1"/>
    </xf>
    <xf numFmtId="167" fontId="3" fillId="2" borderId="5" xfId="0" applyNumberFormat="1" applyFont="1" applyFill="1" applyBorder="1" applyAlignment="1">
      <alignment horizontal="center" vertical="top" wrapText="1"/>
    </xf>
    <xf numFmtId="0" fontId="2" fillId="6" borderId="1" xfId="0" applyFont="1" applyFill="1" applyBorder="1" applyAlignment="1">
      <alignment wrapText="1"/>
    </xf>
    <xf numFmtId="167" fontId="3" fillId="2" borderId="5" xfId="0" applyNumberFormat="1" applyFont="1" applyFill="1" applyBorder="1" applyAlignment="1">
      <alignment horizontal="left" vertical="top" wrapText="1"/>
    </xf>
    <xf numFmtId="165" fontId="2" fillId="2" borderId="6" xfId="0" applyNumberFormat="1" applyFont="1" applyFill="1" applyBorder="1" applyAlignment="1">
      <alignment horizontal="left" vertical="top" wrapText="1"/>
    </xf>
    <xf numFmtId="167" fontId="2" fillId="2" borderId="5" xfId="0" applyNumberFormat="1" applyFont="1" applyFill="1" applyBorder="1" applyAlignment="1">
      <alignment horizontal="center" vertical="top" wrapText="1"/>
    </xf>
    <xf numFmtId="166" fontId="4" fillId="2" borderId="5" xfId="0" applyNumberFormat="1" applyFont="1" applyFill="1" applyBorder="1" applyAlignment="1">
      <alignment horizontal="left" vertical="top" wrapText="1"/>
    </xf>
    <xf numFmtId="167" fontId="2" fillId="4" borderId="5" xfId="0" applyNumberFormat="1" applyFont="1" applyFill="1" applyBorder="1" applyAlignment="1">
      <alignment horizontal="left" vertical="top" wrapText="1"/>
    </xf>
    <xf numFmtId="167" fontId="2" fillId="2" borderId="1" xfId="0" applyNumberFormat="1" applyFont="1" applyFill="1" applyBorder="1" applyAlignment="1">
      <alignment horizontal="left" vertical="top" wrapText="1"/>
    </xf>
    <xf numFmtId="167" fontId="2" fillId="2" borderId="1" xfId="1" applyNumberFormat="1" applyFont="1" applyFill="1" applyBorder="1" applyAlignment="1">
      <alignment horizontal="center" vertical="top" wrapText="1"/>
    </xf>
    <xf numFmtId="167" fontId="2" fillId="4" borderId="1" xfId="0" applyNumberFormat="1" applyFont="1" applyFill="1" applyBorder="1" applyAlignment="1">
      <alignment horizontal="left" vertical="top" wrapText="1"/>
    </xf>
    <xf numFmtId="167" fontId="2" fillId="4" borderId="1" xfId="0" applyNumberFormat="1" applyFont="1" applyFill="1" applyBorder="1" applyAlignment="1">
      <alignment horizontal="center" vertical="top" wrapText="1"/>
    </xf>
    <xf numFmtId="0" fontId="2" fillId="2" borderId="5" xfId="0" applyFont="1" applyFill="1" applyBorder="1" applyAlignment="1">
      <alignment horizontal="left" wrapText="1"/>
    </xf>
    <xf numFmtId="167" fontId="2" fillId="2" borderId="5" xfId="0" applyNumberFormat="1" applyFont="1" applyFill="1" applyBorder="1" applyAlignment="1">
      <alignment horizontal="center" wrapText="1"/>
    </xf>
    <xf numFmtId="0" fontId="4" fillId="2" borderId="5" xfId="0" applyFont="1" applyFill="1" applyBorder="1" applyAlignment="1">
      <alignment horizontal="center" wrapText="1"/>
    </xf>
    <xf numFmtId="167" fontId="2" fillId="2" borderId="5" xfId="1" applyNumberFormat="1" applyFont="1" applyFill="1" applyBorder="1" applyAlignment="1">
      <alignment horizontal="center" wrapText="1"/>
    </xf>
    <xf numFmtId="165" fontId="4" fillId="2" borderId="5" xfId="0" applyNumberFormat="1" applyFont="1" applyFill="1" applyBorder="1" applyAlignment="1">
      <alignment horizontal="center" wrapText="1"/>
    </xf>
    <xf numFmtId="0" fontId="4" fillId="6" borderId="1" xfId="0" applyFont="1" applyFill="1" applyBorder="1" applyAlignment="1">
      <alignment wrapText="1"/>
    </xf>
    <xf numFmtId="0" fontId="4" fillId="2" borderId="4" xfId="0" applyFont="1" applyFill="1" applyBorder="1" applyAlignment="1">
      <alignment wrapText="1"/>
    </xf>
    <xf numFmtId="0" fontId="4" fillId="0" borderId="4" xfId="0" applyFont="1" applyBorder="1" applyAlignment="1">
      <alignment wrapText="1"/>
    </xf>
    <xf numFmtId="0" fontId="4" fillId="2" borderId="2" xfId="0" applyFont="1" applyFill="1" applyBorder="1" applyAlignment="1">
      <alignment wrapText="1"/>
    </xf>
    <xf numFmtId="0" fontId="4" fillId="0" borderId="2" xfId="0" applyFont="1" applyBorder="1" applyAlignment="1">
      <alignment wrapText="1"/>
    </xf>
    <xf numFmtId="165" fontId="4" fillId="2" borderId="2" xfId="0" applyNumberFormat="1" applyFont="1" applyFill="1" applyBorder="1" applyAlignment="1">
      <alignment horizontal="right" vertical="center" wrapText="1"/>
    </xf>
    <xf numFmtId="0" fontId="4" fillId="4" borderId="2" xfId="0" applyFont="1" applyFill="1" applyBorder="1" applyAlignment="1">
      <alignment horizontal="center" vertical="top" wrapText="1"/>
    </xf>
    <xf numFmtId="167"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wrapText="1"/>
    </xf>
    <xf numFmtId="167"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166" fontId="4" fillId="2" borderId="1" xfId="0" applyNumberFormat="1" applyFont="1" applyFill="1" applyBorder="1" applyAlignment="1">
      <alignment horizontal="center" wrapText="1"/>
    </xf>
    <xf numFmtId="0" fontId="4" fillId="4" borderId="1" xfId="0" applyFont="1" applyFill="1" applyBorder="1" applyAlignment="1">
      <alignment horizontal="center" wrapText="1"/>
    </xf>
    <xf numFmtId="0" fontId="4" fillId="4" borderId="2" xfId="0" applyFont="1" applyFill="1" applyBorder="1" applyAlignment="1">
      <alignment horizontal="center" vertical="top" wrapText="1"/>
    </xf>
    <xf numFmtId="0" fontId="5" fillId="0" borderId="4" xfId="0" applyFont="1" applyBorder="1" applyAlignment="1">
      <alignment horizontal="center" wrapText="1"/>
    </xf>
    <xf numFmtId="2" fontId="5" fillId="2" borderId="2" xfId="0" applyNumberFormat="1" applyFont="1" applyFill="1" applyBorder="1" applyAlignment="1">
      <alignment horizontal="center" vertical="top" wrapText="1"/>
    </xf>
    <xf numFmtId="0" fontId="5" fillId="0" borderId="4" xfId="0" applyFont="1" applyBorder="1" applyAlignment="1">
      <alignment wrapText="1"/>
    </xf>
    <xf numFmtId="0" fontId="5" fillId="0" borderId="4" xfId="0" applyFont="1" applyBorder="1" applyAlignment="1">
      <alignment horizontal="center" vertical="top" wrapText="1"/>
    </xf>
    <xf numFmtId="0" fontId="2" fillId="5" borderId="5" xfId="0" applyFont="1" applyFill="1" applyBorder="1" applyAlignment="1">
      <alignment horizontal="center" wrapText="1"/>
    </xf>
    <xf numFmtId="167" fontId="2" fillId="2" borderId="1" xfId="0" applyNumberFormat="1" applyFont="1" applyFill="1" applyBorder="1" applyAlignment="1">
      <alignment horizontal="left" vertical="top" wrapText="1"/>
    </xf>
    <xf numFmtId="165" fontId="4" fillId="2" borderId="2" xfId="0" applyNumberFormat="1" applyFont="1" applyFill="1" applyBorder="1" applyAlignment="1">
      <alignment horizontal="center" vertical="center" wrapText="1"/>
    </xf>
    <xf numFmtId="165" fontId="4" fillId="2" borderId="3" xfId="0" applyNumberFormat="1" applyFont="1" applyFill="1" applyBorder="1" applyAlignment="1">
      <alignment horizontal="center"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4" fillId="2" borderId="2" xfId="0" applyFont="1" applyFill="1" applyBorder="1" applyAlignment="1">
      <alignment horizontal="center" wrapText="1"/>
    </xf>
    <xf numFmtId="167" fontId="4" fillId="4" borderId="2" xfId="0" applyNumberFormat="1" applyFont="1" applyFill="1" applyBorder="1" applyAlignment="1">
      <alignment horizontal="center" vertical="top" wrapText="1"/>
    </xf>
    <xf numFmtId="167" fontId="5" fillId="0" borderId="4" xfId="0" applyNumberFormat="1" applyFont="1" applyBorder="1" applyAlignment="1">
      <alignment wrapText="1"/>
    </xf>
    <xf numFmtId="167" fontId="4" fillId="2" borderId="2" xfId="0" applyNumberFormat="1" applyFont="1" applyFill="1" applyBorder="1" applyAlignment="1">
      <alignment wrapText="1"/>
    </xf>
    <xf numFmtId="167" fontId="4" fillId="2" borderId="3" xfId="0" applyNumberFormat="1" applyFont="1" applyFill="1" applyBorder="1" applyAlignment="1">
      <alignment wrapText="1"/>
    </xf>
    <xf numFmtId="167" fontId="4" fillId="2" borderId="4" xfId="0" applyNumberFormat="1" applyFont="1" applyFill="1" applyBorder="1" applyAlignment="1">
      <alignment wrapText="1"/>
    </xf>
    <xf numFmtId="0" fontId="2" fillId="2" borderId="2"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 xfId="0" applyFont="1" applyFill="1" applyBorder="1" applyAlignment="1">
      <alignment horizontal="left" vertical="center" wrapText="1"/>
    </xf>
    <xf numFmtId="0" fontId="5" fillId="0" borderId="4" xfId="0" applyFont="1" applyBorder="1" applyAlignment="1">
      <alignment horizontal="left" vertical="center" wrapText="1"/>
    </xf>
    <xf numFmtId="0" fontId="2" fillId="4"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2" fillId="2" borderId="4" xfId="0" applyFont="1" applyFill="1" applyBorder="1" applyAlignment="1">
      <alignment vertical="top" wrapText="1"/>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wrapText="1"/>
    </xf>
    <xf numFmtId="0" fontId="2" fillId="6" borderId="5" xfId="0" applyFont="1" applyFill="1" applyBorder="1" applyAlignment="1">
      <alignment horizontal="left" wrapText="1"/>
    </xf>
    <xf numFmtId="0" fontId="2" fillId="5" borderId="5" xfId="0" applyFont="1" applyFill="1" applyBorder="1" applyAlignment="1">
      <alignment horizontal="left" vertical="top" wrapText="1"/>
    </xf>
    <xf numFmtId="167" fontId="4" fillId="2" borderId="2" xfId="0" applyNumberFormat="1" applyFont="1" applyFill="1" applyBorder="1" applyAlignment="1">
      <alignment horizontal="left" vertical="top" wrapText="1"/>
    </xf>
    <xf numFmtId="167" fontId="4" fillId="2" borderId="3" xfId="0" applyNumberFormat="1" applyFont="1" applyFill="1" applyBorder="1" applyAlignment="1">
      <alignment horizontal="left" vertical="top" wrapText="1"/>
    </xf>
    <xf numFmtId="167" fontId="4" fillId="2" borderId="4" xfId="0" applyNumberFormat="1" applyFont="1" applyFill="1" applyBorder="1" applyAlignment="1">
      <alignment horizontal="left" vertical="top" wrapText="1"/>
    </xf>
    <xf numFmtId="167" fontId="4" fillId="2" borderId="2" xfId="1" applyNumberFormat="1" applyFont="1" applyFill="1" applyBorder="1" applyAlignment="1">
      <alignment horizontal="left" vertical="top" wrapText="1"/>
    </xf>
    <xf numFmtId="167" fontId="4" fillId="2" borderId="3" xfId="1" applyNumberFormat="1" applyFont="1" applyFill="1" applyBorder="1" applyAlignment="1">
      <alignment horizontal="left" vertical="top" wrapText="1"/>
    </xf>
    <xf numFmtId="167" fontId="4" fillId="2" borderId="4" xfId="1" applyNumberFormat="1" applyFont="1" applyFill="1" applyBorder="1" applyAlignment="1">
      <alignment horizontal="left" vertical="top" wrapText="1"/>
    </xf>
    <xf numFmtId="165" fontId="4" fillId="2" borderId="1" xfId="0" applyNumberFormat="1" applyFont="1" applyFill="1" applyBorder="1" applyAlignment="1">
      <alignment horizontal="left" vertical="top" wrapText="1"/>
    </xf>
    <xf numFmtId="167" fontId="5" fillId="2" borderId="1" xfId="0" applyNumberFormat="1" applyFont="1" applyFill="1" applyBorder="1" applyAlignment="1">
      <alignment horizontal="center" vertical="top" wrapText="1"/>
    </xf>
    <xf numFmtId="0" fontId="3" fillId="2" borderId="1" xfId="0" applyFont="1" applyFill="1" applyBorder="1" applyAlignment="1">
      <alignment horizontal="left" vertical="top" wrapText="1"/>
    </xf>
    <xf numFmtId="166" fontId="4" fillId="2" borderId="1" xfId="0" applyNumberFormat="1" applyFont="1" applyFill="1" applyBorder="1" applyAlignment="1">
      <alignment horizontal="center" vertical="top" wrapText="1"/>
    </xf>
    <xf numFmtId="3" fontId="3" fillId="2" borderId="2" xfId="0" applyNumberFormat="1" applyFont="1" applyFill="1" applyBorder="1" applyAlignment="1">
      <alignment horizontal="left" vertical="top" wrapText="1"/>
    </xf>
    <xf numFmtId="3" fontId="3" fillId="2" borderId="3" xfId="0" applyNumberFormat="1" applyFont="1" applyFill="1" applyBorder="1" applyAlignment="1">
      <alignment horizontal="left" vertical="top" wrapText="1"/>
    </xf>
    <xf numFmtId="3" fontId="3" fillId="2" borderId="4" xfId="0" applyNumberFormat="1" applyFont="1" applyFill="1" applyBorder="1" applyAlignment="1">
      <alignment horizontal="left" vertical="top" wrapText="1"/>
    </xf>
    <xf numFmtId="0" fontId="2" fillId="7" borderId="5" xfId="0" applyFont="1" applyFill="1" applyBorder="1" applyAlignment="1">
      <alignment horizontal="left" wrapText="1"/>
    </xf>
    <xf numFmtId="3" fontId="3" fillId="2" borderId="1" xfId="0" applyNumberFormat="1" applyFont="1" applyFill="1" applyBorder="1" applyAlignment="1">
      <alignment horizontal="left" vertical="top" wrapText="1"/>
    </xf>
    <xf numFmtId="165" fontId="2" fillId="2" borderId="2" xfId="0" applyNumberFormat="1" applyFont="1" applyFill="1" applyBorder="1" applyAlignment="1">
      <alignment horizontal="left" vertical="top" wrapText="1"/>
    </xf>
    <xf numFmtId="165" fontId="2" fillId="2" borderId="4" xfId="0" applyNumberFormat="1" applyFont="1" applyFill="1" applyBorder="1" applyAlignment="1">
      <alignment horizontal="left" vertical="top" wrapText="1"/>
    </xf>
    <xf numFmtId="165" fontId="2" fillId="2" borderId="3" xfId="0" applyNumberFormat="1" applyFont="1" applyFill="1" applyBorder="1" applyAlignment="1">
      <alignment horizontal="left" vertical="top" wrapText="1"/>
    </xf>
    <xf numFmtId="165" fontId="2"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3" fillId="6" borderId="5" xfId="0" applyFont="1" applyFill="1" applyBorder="1" applyAlignment="1">
      <alignment horizontal="left" wrapText="1"/>
    </xf>
    <xf numFmtId="0" fontId="2" fillId="7" borderId="5" xfId="0" applyFont="1" applyFill="1" applyBorder="1" applyAlignment="1">
      <alignment horizontal="left" vertical="top" wrapText="1"/>
    </xf>
    <xf numFmtId="0" fontId="4" fillId="7" borderId="5" xfId="0" applyFont="1" applyFill="1" applyBorder="1" applyAlignment="1">
      <alignment horizontal="left" vertical="top" wrapText="1"/>
    </xf>
  </cellXfs>
  <cellStyles count="3">
    <cellStyle name="Comma" xfId="1" builtinId="3"/>
    <cellStyle name="Comma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Horizon">
  <a:themeElements>
    <a:clrScheme name="Horizon">
      <a:dk1>
        <a:srgbClr val="000000"/>
      </a:dk1>
      <a:lt1>
        <a:srgbClr val="FFFFFF"/>
      </a:lt1>
      <a:dk2>
        <a:srgbClr val="1F2123"/>
      </a:dk2>
      <a:lt2>
        <a:srgbClr val="DC9E1F"/>
      </a:lt2>
      <a:accent1>
        <a:srgbClr val="7E97AD"/>
      </a:accent1>
      <a:accent2>
        <a:srgbClr val="CC8E60"/>
      </a:accent2>
      <a:accent3>
        <a:srgbClr val="7A6A60"/>
      </a:accent3>
      <a:accent4>
        <a:srgbClr val="B4936D"/>
      </a:accent4>
      <a:accent5>
        <a:srgbClr val="67787B"/>
      </a:accent5>
      <a:accent6>
        <a:srgbClr val="9D936F"/>
      </a:accent6>
      <a:hlink>
        <a:srgbClr val="646464"/>
      </a:hlink>
      <a:folHlink>
        <a:srgbClr val="969696"/>
      </a:folHlink>
    </a:clrScheme>
    <a:fontScheme name="Horizon">
      <a:majorFont>
        <a:latin typeface="Arial Narrow"/>
        <a:ea typeface=""/>
        <a:cs typeface=""/>
        <a:font script="Jpan" typeface="HGｺﾞｼｯｸM"/>
        <a:font script="Hang" typeface="HY얕은샘물M"/>
        <a:font script="Hans" typeface="方正姚体"/>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Arial Narrow"/>
        <a:ea typeface=""/>
        <a:cs typeface=""/>
        <a:font script="Jpan" typeface="HGｺﾞｼｯｸM"/>
        <a:font script="Hang" typeface="HY얕은샘물M"/>
        <a:font script="Hans" typeface="方正姚体"/>
        <a:font script="Hant" typeface="微軟正黑體"/>
        <a:font script="Arab" typeface="Arial"/>
        <a:font script="Hebr" typeface="Levenim MT"/>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Horizon">
      <a:fillStyleLst>
        <a:solidFill>
          <a:schemeClr val="phClr"/>
        </a:solidFill>
        <a:gradFill rotWithShape="1">
          <a:gsLst>
            <a:gs pos="0">
              <a:schemeClr val="phClr">
                <a:tint val="83000"/>
                <a:shade val="100000"/>
                <a:satMod val="100000"/>
              </a:schemeClr>
            </a:gs>
            <a:gs pos="100000">
              <a:schemeClr val="phClr">
                <a:tint val="61000"/>
                <a:alpha val="100000"/>
                <a:satMod val="200000"/>
              </a:schemeClr>
            </a:gs>
          </a:gsLst>
          <a:path path="circle">
            <a:fillToRect l="100000" t="100000" r="100000" b="100000"/>
          </a:path>
        </a:gradFill>
        <a:gradFill rotWithShape="1">
          <a:gsLst>
            <a:gs pos="0">
              <a:schemeClr val="phClr">
                <a:shade val="85000"/>
              </a:schemeClr>
            </a:gs>
            <a:gs pos="100000">
              <a:schemeClr val="phClr">
                <a:tint val="90000"/>
                <a:alpha val="100000"/>
                <a:satMod val="200000"/>
              </a:schemeClr>
            </a:gs>
          </a:gsLst>
          <a:path path="circle">
            <a:fillToRect l="100000" t="100000" r="100000" b="100000"/>
          </a:path>
        </a:gradFill>
      </a:fillStyleLst>
      <a:lnStyleLst>
        <a:ln w="9525" cap="flat" cmpd="sng" algn="ctr">
          <a:solidFill>
            <a:schemeClr val="phClr"/>
          </a:solidFill>
          <a:prstDash val="solid"/>
        </a:ln>
        <a:ln w="10795" cap="flat" cmpd="sng" algn="ctr">
          <a:solidFill>
            <a:schemeClr val="phClr"/>
          </a:solidFill>
          <a:prstDash val="solid"/>
        </a:ln>
        <a:ln w="15240" cap="flat" cmpd="sng" algn="ctr">
          <a:solidFill>
            <a:schemeClr val="phClr">
              <a:tint val="25000"/>
              <a:alpha val="25000"/>
            </a:schemeClr>
          </a:solidFill>
          <a:prstDash val="solid"/>
        </a:ln>
      </a:lnStyleLst>
      <a:effectStyleLst>
        <a:effectStyle>
          <a:effectLst>
            <a:outerShdw blurRad="38100" dist="25400" dir="5400000" rotWithShape="0">
              <a:srgbClr val="000000">
                <a:alpha val="40000"/>
              </a:srgbClr>
            </a:outerShdw>
          </a:effectLst>
        </a:effectStyle>
        <a:effectStyle>
          <a:effectLst>
            <a:outerShdw blurRad="50800" dist="42924" dir="5400000" rotWithShape="0">
              <a:srgbClr val="000000">
                <a:alpha val="40000"/>
              </a:srgbClr>
            </a:outerShdw>
          </a:effectLst>
        </a:effectStyle>
        <a:effectStyle>
          <a:effectLst>
            <a:outerShdw blurRad="50800" dist="25400" dir="5400000" rotWithShape="0">
              <a:srgbClr val="000000">
                <a:alpha val="40000"/>
              </a:srgbClr>
            </a:outerShdw>
          </a:effectLst>
          <a:scene3d>
            <a:camera prst="orthographicFront">
              <a:rot lat="0" lon="0" rev="0"/>
            </a:camera>
            <a:lightRig rig="flat" dir="t">
              <a:rot lat="0" lon="0" rev="3600000"/>
            </a:lightRig>
          </a:scene3d>
          <a:sp3d prstMaterial="flat">
            <a:bevelT w="34925" h="47625" prst="coolSlant"/>
          </a:sp3d>
        </a:effectStyle>
      </a:effectStyleLst>
      <a:bgFillStyleLst>
        <a:solidFill>
          <a:schemeClr val="phClr"/>
        </a:solidFill>
        <a:gradFill rotWithShape="1">
          <a:gsLst>
            <a:gs pos="0">
              <a:schemeClr val="phClr">
                <a:tint val="96000"/>
                <a:shade val="100000"/>
                <a:alpha val="100000"/>
                <a:satMod val="140000"/>
              </a:schemeClr>
            </a:gs>
            <a:gs pos="31000">
              <a:schemeClr val="phClr">
                <a:tint val="100000"/>
                <a:shade val="90000"/>
                <a:alpha val="100000"/>
              </a:schemeClr>
            </a:gs>
            <a:gs pos="100000">
              <a:schemeClr val="phClr">
                <a:tint val="100000"/>
                <a:shade val="80000"/>
                <a:alpha val="100000"/>
              </a:schemeClr>
            </a:gs>
          </a:gsLst>
          <a:lin ang="5400000" scaled="0"/>
        </a:gradFill>
        <a:gradFill rotWithShape="1">
          <a:gsLst>
            <a:gs pos="0">
              <a:schemeClr val="phClr">
                <a:tint val="96000"/>
                <a:shade val="100000"/>
                <a:alpha val="100000"/>
                <a:satMod val="180000"/>
              </a:schemeClr>
            </a:gs>
            <a:gs pos="41000">
              <a:schemeClr val="phClr">
                <a:tint val="100000"/>
                <a:shade val="100000"/>
                <a:alpha val="100000"/>
                <a:satMod val="150000"/>
              </a:schemeClr>
            </a:gs>
            <a:gs pos="100000">
              <a:schemeClr val="phClr">
                <a:tint val="100000"/>
                <a:shade val="65000"/>
                <a:alpha val="100000"/>
              </a:schemeClr>
            </a:gs>
          </a:gsLst>
          <a:path path="circle">
            <a:fillToRect l="50000" t="8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505"/>
  <sheetViews>
    <sheetView tabSelected="1" view="pageBreakPreview" topLeftCell="A226" zoomScaleNormal="100" zoomScaleSheetLayoutView="100" workbookViewId="0">
      <selection activeCell="F501" sqref="F501"/>
    </sheetView>
  </sheetViews>
  <sheetFormatPr defaultColWidth="8" defaultRowHeight="72.95" customHeight="1" x14ac:dyDescent="0.25"/>
  <cols>
    <col min="1" max="1" width="19.5703125" style="36" customWidth="1"/>
    <col min="2" max="2" width="20" style="68" customWidth="1"/>
    <col min="3" max="3" width="23" style="37" customWidth="1"/>
    <col min="4" max="4" width="21.7109375" style="67" customWidth="1"/>
    <col min="5" max="5" width="17.140625" style="37" customWidth="1"/>
    <col min="6" max="6" width="24.5703125" style="131" customWidth="1"/>
    <col min="7" max="7" width="34.85546875" style="6" customWidth="1"/>
    <col min="8" max="8" width="35.28515625" style="47" customWidth="1"/>
    <col min="9" max="16384" width="8" style="100"/>
  </cols>
  <sheetData>
    <row r="1" spans="1:8" s="99" customFormat="1" ht="78" customHeight="1" x14ac:dyDescent="0.3">
      <c r="A1" s="1" t="s">
        <v>868</v>
      </c>
      <c r="B1" s="60" t="s">
        <v>179</v>
      </c>
      <c r="C1" s="2" t="s">
        <v>152</v>
      </c>
      <c r="D1" s="70" t="s">
        <v>153</v>
      </c>
      <c r="E1" s="3" t="s">
        <v>154</v>
      </c>
      <c r="F1" s="4" t="s">
        <v>700</v>
      </c>
      <c r="G1" s="3" t="s">
        <v>701</v>
      </c>
      <c r="H1" s="3" t="s">
        <v>871</v>
      </c>
    </row>
    <row r="2" spans="1:8" s="99" customFormat="1" ht="18.600000000000001" customHeight="1" x14ac:dyDescent="0.25">
      <c r="A2" s="186" t="s">
        <v>860</v>
      </c>
      <c r="B2" s="186"/>
      <c r="C2" s="186"/>
      <c r="D2" s="186"/>
      <c r="E2" s="186"/>
      <c r="F2" s="186"/>
      <c r="G2" s="186"/>
      <c r="H2" s="186"/>
    </row>
    <row r="3" spans="1:8" ht="72.95" customHeight="1" x14ac:dyDescent="0.25">
      <c r="A3" s="151" t="s">
        <v>56</v>
      </c>
      <c r="B3" s="166">
        <f>SUM(D3:D17)</f>
        <v>57019.419999999991</v>
      </c>
      <c r="C3" s="5" t="s">
        <v>37</v>
      </c>
      <c r="D3" s="71">
        <v>692.45</v>
      </c>
      <c r="E3" s="6" t="s">
        <v>5</v>
      </c>
      <c r="F3" s="7" t="s">
        <v>35</v>
      </c>
      <c r="G3" s="6" t="s">
        <v>6</v>
      </c>
      <c r="H3" s="6" t="s">
        <v>32</v>
      </c>
    </row>
    <row r="4" spans="1:8" ht="81" customHeight="1" x14ac:dyDescent="0.25">
      <c r="A4" s="153"/>
      <c r="B4" s="167"/>
      <c r="C4" s="5" t="s">
        <v>38</v>
      </c>
      <c r="D4" s="71">
        <v>88.48</v>
      </c>
      <c r="E4" s="6" t="s">
        <v>5</v>
      </c>
      <c r="F4" s="7" t="s">
        <v>35</v>
      </c>
      <c r="G4" s="6" t="s">
        <v>6</v>
      </c>
      <c r="H4" s="6" t="s">
        <v>53</v>
      </c>
    </row>
    <row r="5" spans="1:8" ht="72.95" customHeight="1" x14ac:dyDescent="0.25">
      <c r="A5" s="153"/>
      <c r="B5" s="167"/>
      <c r="C5" s="5" t="s">
        <v>39</v>
      </c>
      <c r="D5" s="71">
        <v>2339.2600000000002</v>
      </c>
      <c r="E5" s="6" t="s">
        <v>5</v>
      </c>
      <c r="F5" s="7" t="s">
        <v>35</v>
      </c>
      <c r="G5" s="6" t="s">
        <v>6</v>
      </c>
      <c r="H5" s="6" t="s">
        <v>8</v>
      </c>
    </row>
    <row r="6" spans="1:8" ht="90" customHeight="1" x14ac:dyDescent="0.25">
      <c r="A6" s="153"/>
      <c r="B6" s="167"/>
      <c r="C6" s="5" t="s">
        <v>40</v>
      </c>
      <c r="D6" s="71">
        <v>1077.3800000000001</v>
      </c>
      <c r="E6" s="6" t="s">
        <v>5</v>
      </c>
      <c r="F6" s="7" t="s">
        <v>35</v>
      </c>
      <c r="G6" s="6" t="s">
        <v>6</v>
      </c>
      <c r="H6" s="6" t="s">
        <v>53</v>
      </c>
    </row>
    <row r="7" spans="1:8" ht="83.1" customHeight="1" x14ac:dyDescent="0.25">
      <c r="A7" s="153"/>
      <c r="B7" s="167"/>
      <c r="C7" s="5" t="s">
        <v>41</v>
      </c>
      <c r="D7" s="71">
        <v>1054.55</v>
      </c>
      <c r="E7" s="6" t="s">
        <v>5</v>
      </c>
      <c r="F7" s="7" t="s">
        <v>35</v>
      </c>
      <c r="G7" s="6" t="s">
        <v>6</v>
      </c>
      <c r="H7" s="6" t="s">
        <v>53</v>
      </c>
    </row>
    <row r="8" spans="1:8" ht="84.6" customHeight="1" x14ac:dyDescent="0.25">
      <c r="A8" s="153"/>
      <c r="B8" s="167"/>
      <c r="C8" s="5" t="s">
        <v>42</v>
      </c>
      <c r="D8" s="71">
        <v>216.99</v>
      </c>
      <c r="E8" s="6" t="s">
        <v>5</v>
      </c>
      <c r="F8" s="7" t="s">
        <v>35</v>
      </c>
      <c r="G8" s="6" t="s">
        <v>6</v>
      </c>
      <c r="H8" s="6" t="s">
        <v>53</v>
      </c>
    </row>
    <row r="9" spans="1:8" ht="84" customHeight="1" x14ac:dyDescent="0.25">
      <c r="A9" s="153"/>
      <c r="B9" s="167"/>
      <c r="C9" s="5" t="s">
        <v>43</v>
      </c>
      <c r="D9" s="71">
        <v>4617.37</v>
      </c>
      <c r="E9" s="6" t="s">
        <v>5</v>
      </c>
      <c r="F9" s="7" t="s">
        <v>35</v>
      </c>
      <c r="G9" s="6" t="s">
        <v>6</v>
      </c>
      <c r="H9" s="6" t="s">
        <v>52</v>
      </c>
    </row>
    <row r="10" spans="1:8" ht="84" customHeight="1" x14ac:dyDescent="0.25">
      <c r="A10" s="153"/>
      <c r="B10" s="167"/>
      <c r="C10" s="5" t="s">
        <v>44</v>
      </c>
      <c r="D10" s="71">
        <v>592.74</v>
      </c>
      <c r="E10" s="6" t="s">
        <v>5</v>
      </c>
      <c r="F10" s="7" t="s">
        <v>35</v>
      </c>
      <c r="G10" s="6" t="s">
        <v>6</v>
      </c>
      <c r="H10" s="6" t="s">
        <v>53</v>
      </c>
    </row>
    <row r="11" spans="1:8" ht="85.5" customHeight="1" x14ac:dyDescent="0.25">
      <c r="A11" s="153"/>
      <c r="B11" s="167"/>
      <c r="C11" s="5" t="s">
        <v>45</v>
      </c>
      <c r="D11" s="71">
        <v>1133.23</v>
      </c>
      <c r="E11" s="6" t="s">
        <v>5</v>
      </c>
      <c r="F11" s="7" t="s">
        <v>35</v>
      </c>
      <c r="G11" s="6" t="s">
        <v>6</v>
      </c>
      <c r="H11" s="6" t="s">
        <v>53</v>
      </c>
    </row>
    <row r="12" spans="1:8" ht="82.5" customHeight="1" x14ac:dyDescent="0.25">
      <c r="A12" s="153"/>
      <c r="B12" s="167"/>
      <c r="C12" s="5" t="s">
        <v>46</v>
      </c>
      <c r="D12" s="71">
        <v>13495.46</v>
      </c>
      <c r="E12" s="6" t="s">
        <v>5</v>
      </c>
      <c r="F12" s="7" t="s">
        <v>35</v>
      </c>
      <c r="G12" s="6" t="s">
        <v>6</v>
      </c>
      <c r="H12" s="6" t="s">
        <v>53</v>
      </c>
    </row>
    <row r="13" spans="1:8" ht="86.1" customHeight="1" x14ac:dyDescent="0.25">
      <c r="A13" s="153"/>
      <c r="B13" s="167"/>
      <c r="C13" s="5" t="s">
        <v>47</v>
      </c>
      <c r="D13" s="71">
        <v>699.09</v>
      </c>
      <c r="E13" s="6" t="s">
        <v>5</v>
      </c>
      <c r="F13" s="7" t="s">
        <v>35</v>
      </c>
      <c r="G13" s="6" t="s">
        <v>6</v>
      </c>
      <c r="H13" s="6" t="s">
        <v>53</v>
      </c>
    </row>
    <row r="14" spans="1:8" ht="81.599999999999994" customHeight="1" x14ac:dyDescent="0.25">
      <c r="A14" s="153"/>
      <c r="B14" s="167"/>
      <c r="C14" s="5" t="s">
        <v>48</v>
      </c>
      <c r="D14" s="71">
        <v>1484.87</v>
      </c>
      <c r="E14" s="6" t="s">
        <v>5</v>
      </c>
      <c r="F14" s="7" t="s">
        <v>35</v>
      </c>
      <c r="G14" s="6" t="s">
        <v>6</v>
      </c>
      <c r="H14" s="6" t="s">
        <v>53</v>
      </c>
    </row>
    <row r="15" spans="1:8" ht="79.5" customHeight="1" x14ac:dyDescent="0.25">
      <c r="A15" s="153"/>
      <c r="B15" s="167"/>
      <c r="C15" s="5" t="s">
        <v>49</v>
      </c>
      <c r="D15" s="71">
        <v>70.7</v>
      </c>
      <c r="E15" s="6" t="s">
        <v>5</v>
      </c>
      <c r="F15" s="7" t="s">
        <v>35</v>
      </c>
      <c r="G15" s="6" t="s">
        <v>6</v>
      </c>
      <c r="H15" s="6" t="s">
        <v>53</v>
      </c>
    </row>
    <row r="16" spans="1:8" ht="51.6" customHeight="1" x14ac:dyDescent="0.25">
      <c r="A16" s="153"/>
      <c r="B16" s="167"/>
      <c r="C16" s="5" t="s">
        <v>50</v>
      </c>
      <c r="D16" s="71">
        <v>28827.5</v>
      </c>
      <c r="E16" s="6" t="s">
        <v>5</v>
      </c>
      <c r="F16" s="7" t="s">
        <v>35</v>
      </c>
      <c r="G16" s="6" t="s">
        <v>6</v>
      </c>
      <c r="H16" s="6" t="s">
        <v>9</v>
      </c>
    </row>
    <row r="17" spans="1:8" ht="86.45" customHeight="1" x14ac:dyDescent="0.25">
      <c r="A17" s="152"/>
      <c r="B17" s="168"/>
      <c r="C17" s="5" t="s">
        <v>51</v>
      </c>
      <c r="D17" s="71">
        <v>629.35</v>
      </c>
      <c r="E17" s="6" t="s">
        <v>5</v>
      </c>
      <c r="F17" s="7" t="s">
        <v>35</v>
      </c>
      <c r="G17" s="6" t="s">
        <v>6</v>
      </c>
      <c r="H17" s="6" t="s">
        <v>53</v>
      </c>
    </row>
    <row r="18" spans="1:8" s="101" customFormat="1" ht="41.1" customHeight="1" x14ac:dyDescent="0.25">
      <c r="A18" s="151" t="s">
        <v>57</v>
      </c>
      <c r="B18" s="169">
        <v>40373.99</v>
      </c>
      <c r="C18" s="5" t="s">
        <v>15</v>
      </c>
      <c r="D18" s="71">
        <v>3697.09</v>
      </c>
      <c r="E18" s="6" t="s">
        <v>11</v>
      </c>
      <c r="F18" s="9">
        <v>42079</v>
      </c>
      <c r="G18" s="6" t="s">
        <v>16</v>
      </c>
      <c r="H18" s="6" t="s">
        <v>31</v>
      </c>
    </row>
    <row r="19" spans="1:8" s="101" customFormat="1" ht="41.1" customHeight="1" x14ac:dyDescent="0.25">
      <c r="A19" s="153"/>
      <c r="B19" s="170"/>
      <c r="C19" s="5" t="s">
        <v>17</v>
      </c>
      <c r="D19" s="71">
        <v>5486.35</v>
      </c>
      <c r="E19" s="6" t="s">
        <v>11</v>
      </c>
      <c r="F19" s="9">
        <v>42110</v>
      </c>
      <c r="G19" s="6" t="s">
        <v>16</v>
      </c>
      <c r="H19" s="6" t="s">
        <v>31</v>
      </c>
    </row>
    <row r="20" spans="1:8" s="101" customFormat="1" ht="42.95" customHeight="1" x14ac:dyDescent="0.25">
      <c r="A20" s="152"/>
      <c r="B20" s="171"/>
      <c r="C20" s="5" t="s">
        <v>18</v>
      </c>
      <c r="D20" s="71">
        <v>31190.55</v>
      </c>
      <c r="E20" s="6" t="s">
        <v>11</v>
      </c>
      <c r="F20" s="9">
        <v>42356</v>
      </c>
      <c r="G20" s="6" t="s">
        <v>54</v>
      </c>
      <c r="H20" s="6" t="s">
        <v>31</v>
      </c>
    </row>
    <row r="21" spans="1:8" ht="37.5" customHeight="1" x14ac:dyDescent="0.25">
      <c r="A21" s="157" t="s">
        <v>58</v>
      </c>
      <c r="B21" s="169">
        <f>44676+4312</f>
        <v>48988</v>
      </c>
      <c r="C21" s="5" t="s">
        <v>29</v>
      </c>
      <c r="D21" s="71">
        <v>4312</v>
      </c>
      <c r="E21" s="6" t="s">
        <v>11</v>
      </c>
      <c r="F21" s="9">
        <v>42339</v>
      </c>
      <c r="G21" s="6" t="s">
        <v>5</v>
      </c>
      <c r="H21" s="6" t="s">
        <v>28</v>
      </c>
    </row>
    <row r="22" spans="1:8" ht="33.6" customHeight="1" x14ac:dyDescent="0.25">
      <c r="A22" s="174"/>
      <c r="B22" s="171"/>
      <c r="C22" s="5" t="s">
        <v>30</v>
      </c>
      <c r="D22" s="71">
        <v>44676</v>
      </c>
      <c r="E22" s="6" t="s">
        <v>11</v>
      </c>
      <c r="F22" s="9">
        <v>42705</v>
      </c>
      <c r="G22" s="6" t="s">
        <v>5</v>
      </c>
      <c r="H22" s="6" t="s">
        <v>28</v>
      </c>
    </row>
    <row r="23" spans="1:8" ht="45.95" customHeight="1" x14ac:dyDescent="0.25">
      <c r="A23" s="10" t="s">
        <v>59</v>
      </c>
      <c r="B23" s="61">
        <v>8533</v>
      </c>
      <c r="C23" s="5" t="s">
        <v>12</v>
      </c>
      <c r="D23" s="71">
        <v>8533</v>
      </c>
      <c r="E23" s="6" t="s">
        <v>5</v>
      </c>
      <c r="F23" s="9" t="s">
        <v>13</v>
      </c>
      <c r="G23" s="6" t="s">
        <v>14</v>
      </c>
      <c r="H23" s="6" t="s">
        <v>869</v>
      </c>
    </row>
    <row r="24" spans="1:8" ht="31.5" customHeight="1" x14ac:dyDescent="0.25">
      <c r="A24" s="10" t="s">
        <v>60</v>
      </c>
      <c r="B24" s="61">
        <v>8377.9500000000007</v>
      </c>
      <c r="C24" s="5" t="s">
        <v>10</v>
      </c>
      <c r="D24" s="71">
        <v>8377.9500000000007</v>
      </c>
      <c r="E24" s="6" t="s">
        <v>11</v>
      </c>
      <c r="F24" s="9">
        <v>42248</v>
      </c>
      <c r="G24" s="6" t="s">
        <v>55</v>
      </c>
      <c r="H24" s="6" t="s">
        <v>31</v>
      </c>
    </row>
    <row r="25" spans="1:8" ht="46.5" customHeight="1" x14ac:dyDescent="0.25">
      <c r="A25" s="10" t="s">
        <v>61</v>
      </c>
      <c r="B25" s="61">
        <v>3832</v>
      </c>
      <c r="C25" s="5" t="s">
        <v>22</v>
      </c>
      <c r="D25" s="71">
        <v>3832</v>
      </c>
      <c r="E25" s="6" t="s">
        <v>23</v>
      </c>
      <c r="F25" s="9" t="s">
        <v>24</v>
      </c>
      <c r="G25" s="6" t="s">
        <v>23</v>
      </c>
      <c r="H25" s="6" t="s">
        <v>23</v>
      </c>
    </row>
    <row r="26" spans="1:8" s="101" customFormat="1" ht="48.6" customHeight="1" x14ac:dyDescent="0.25">
      <c r="A26" s="10" t="s">
        <v>62</v>
      </c>
      <c r="B26" s="61">
        <v>10409.290000000001</v>
      </c>
      <c r="C26" s="5" t="s">
        <v>0</v>
      </c>
      <c r="D26" s="71">
        <v>10409.290000000001</v>
      </c>
      <c r="E26" s="6" t="s">
        <v>1</v>
      </c>
      <c r="F26" s="9" t="s">
        <v>2</v>
      </c>
      <c r="G26" s="6" t="s">
        <v>3</v>
      </c>
      <c r="H26" s="6" t="s">
        <v>3</v>
      </c>
    </row>
    <row r="27" spans="1:8" ht="38.1" customHeight="1" x14ac:dyDescent="0.25">
      <c r="A27" s="157" t="s">
        <v>63</v>
      </c>
      <c r="B27" s="62"/>
      <c r="C27" s="5" t="s">
        <v>34</v>
      </c>
      <c r="D27" s="71">
        <v>535.54999999999995</v>
      </c>
      <c r="E27" s="6" t="s">
        <v>11</v>
      </c>
      <c r="F27" s="9" t="s">
        <v>25</v>
      </c>
      <c r="G27" s="6" t="s">
        <v>26</v>
      </c>
      <c r="H27" s="6" t="s">
        <v>27</v>
      </c>
    </row>
    <row r="28" spans="1:8" ht="30" customHeight="1" x14ac:dyDescent="0.25">
      <c r="A28" s="174"/>
      <c r="B28" s="61">
        <f>D27+D28</f>
        <v>17305.71</v>
      </c>
      <c r="C28" s="5" t="s">
        <v>33</v>
      </c>
      <c r="D28" s="71">
        <v>16770.16</v>
      </c>
      <c r="E28" s="6" t="s">
        <v>11</v>
      </c>
      <c r="F28" s="9"/>
      <c r="G28" s="6" t="s">
        <v>26</v>
      </c>
      <c r="H28" s="6" t="s">
        <v>27</v>
      </c>
    </row>
    <row r="29" spans="1:8" s="101" customFormat="1" ht="52.5" customHeight="1" x14ac:dyDescent="0.25">
      <c r="A29" s="157" t="s">
        <v>64</v>
      </c>
      <c r="B29" s="166">
        <f>D29+D30</f>
        <v>4781.7700000000004</v>
      </c>
      <c r="C29" s="5" t="s">
        <v>19</v>
      </c>
      <c r="D29" s="71">
        <v>3445.94</v>
      </c>
      <c r="E29" s="6" t="s">
        <v>11</v>
      </c>
      <c r="F29" s="9">
        <v>42205</v>
      </c>
      <c r="G29" s="6" t="s">
        <v>20</v>
      </c>
      <c r="H29" s="6" t="s">
        <v>20</v>
      </c>
    </row>
    <row r="30" spans="1:8" s="101" customFormat="1" ht="53.1" customHeight="1" x14ac:dyDescent="0.25">
      <c r="A30" s="157"/>
      <c r="B30" s="168"/>
      <c r="C30" s="5" t="s">
        <v>21</v>
      </c>
      <c r="D30" s="71">
        <v>1335.83</v>
      </c>
      <c r="E30" s="6" t="s">
        <v>11</v>
      </c>
      <c r="F30" s="9">
        <v>42205</v>
      </c>
      <c r="G30" s="6" t="s">
        <v>20</v>
      </c>
      <c r="H30" s="6" t="s">
        <v>20</v>
      </c>
    </row>
    <row r="31" spans="1:8" s="102" customFormat="1" ht="27.6" customHeight="1" x14ac:dyDescent="0.3">
      <c r="A31" s="10" t="s">
        <v>132</v>
      </c>
      <c r="B31" s="63" t="s">
        <v>35</v>
      </c>
      <c r="C31" s="13" t="s">
        <v>35</v>
      </c>
      <c r="D31" s="72" t="s">
        <v>35</v>
      </c>
      <c r="E31" s="7" t="s">
        <v>35</v>
      </c>
      <c r="F31" s="7" t="s">
        <v>35</v>
      </c>
      <c r="G31" s="7" t="s">
        <v>35</v>
      </c>
      <c r="H31" s="7" t="s">
        <v>35</v>
      </c>
    </row>
    <row r="32" spans="1:8" ht="30.6" customHeight="1" x14ac:dyDescent="0.25">
      <c r="A32" s="10" t="s">
        <v>133</v>
      </c>
      <c r="B32" s="63" t="s">
        <v>35</v>
      </c>
      <c r="C32" s="13" t="s">
        <v>35</v>
      </c>
      <c r="D32" s="72" t="s">
        <v>35</v>
      </c>
      <c r="E32" s="7" t="s">
        <v>35</v>
      </c>
      <c r="F32" s="7" t="s">
        <v>35</v>
      </c>
      <c r="G32" s="7" t="s">
        <v>35</v>
      </c>
      <c r="H32" s="7" t="s">
        <v>35</v>
      </c>
    </row>
    <row r="33" spans="1:8" ht="31.5" customHeight="1" x14ac:dyDescent="0.25">
      <c r="A33" s="10" t="s">
        <v>134</v>
      </c>
      <c r="B33" s="62">
        <v>0</v>
      </c>
      <c r="C33" s="13" t="s">
        <v>35</v>
      </c>
      <c r="D33" s="72" t="s">
        <v>35</v>
      </c>
      <c r="E33" s="7" t="s">
        <v>35</v>
      </c>
      <c r="F33" s="7" t="s">
        <v>35</v>
      </c>
      <c r="G33" s="7" t="s">
        <v>35</v>
      </c>
      <c r="H33" s="7" t="s">
        <v>35</v>
      </c>
    </row>
    <row r="34" spans="1:8" s="101" customFormat="1" ht="27.6" customHeight="1" x14ac:dyDescent="0.25">
      <c r="A34" s="10" t="s">
        <v>135</v>
      </c>
      <c r="B34" s="62">
        <v>0</v>
      </c>
      <c r="C34" s="13" t="s">
        <v>35</v>
      </c>
      <c r="D34" s="72" t="s">
        <v>35</v>
      </c>
      <c r="E34" s="7" t="s">
        <v>35</v>
      </c>
      <c r="F34" s="7" t="s">
        <v>35</v>
      </c>
      <c r="G34" s="7" t="s">
        <v>35</v>
      </c>
      <c r="H34" s="7" t="s">
        <v>35</v>
      </c>
    </row>
    <row r="35" spans="1:8" s="101" customFormat="1" ht="28.5" customHeight="1" x14ac:dyDescent="0.25">
      <c r="A35" s="10" t="s">
        <v>136</v>
      </c>
      <c r="B35" s="62">
        <v>0</v>
      </c>
      <c r="C35" s="13" t="s">
        <v>35</v>
      </c>
      <c r="D35" s="72" t="s">
        <v>35</v>
      </c>
      <c r="E35" s="7" t="s">
        <v>35</v>
      </c>
      <c r="F35" s="7" t="s">
        <v>35</v>
      </c>
      <c r="G35" s="7" t="s">
        <v>35</v>
      </c>
      <c r="H35" s="7" t="s">
        <v>35</v>
      </c>
    </row>
    <row r="36" spans="1:8" ht="32.450000000000003" customHeight="1" x14ac:dyDescent="0.25">
      <c r="A36" s="10" t="s">
        <v>137</v>
      </c>
      <c r="B36" s="62">
        <v>0</v>
      </c>
      <c r="C36" s="13" t="s">
        <v>35</v>
      </c>
      <c r="D36" s="72" t="s">
        <v>35</v>
      </c>
      <c r="E36" s="7" t="s">
        <v>35</v>
      </c>
      <c r="F36" s="7" t="s">
        <v>35</v>
      </c>
      <c r="G36" s="7" t="s">
        <v>35</v>
      </c>
      <c r="H36" s="7" t="s">
        <v>35</v>
      </c>
    </row>
    <row r="37" spans="1:8" ht="26.45" customHeight="1" x14ac:dyDescent="0.25">
      <c r="A37" s="10" t="s">
        <v>138</v>
      </c>
      <c r="B37" s="62">
        <v>0</v>
      </c>
      <c r="C37" s="13" t="s">
        <v>35</v>
      </c>
      <c r="D37" s="72" t="s">
        <v>35</v>
      </c>
      <c r="E37" s="7" t="s">
        <v>35</v>
      </c>
      <c r="F37" s="7" t="s">
        <v>35</v>
      </c>
      <c r="G37" s="7" t="s">
        <v>35</v>
      </c>
      <c r="H37" s="7" t="s">
        <v>35</v>
      </c>
    </row>
    <row r="38" spans="1:8" ht="33" customHeight="1" x14ac:dyDescent="0.25">
      <c r="A38" s="10" t="s">
        <v>139</v>
      </c>
      <c r="B38" s="62">
        <v>0</v>
      </c>
      <c r="C38" s="13" t="s">
        <v>35</v>
      </c>
      <c r="D38" s="72" t="s">
        <v>35</v>
      </c>
      <c r="E38" s="7" t="s">
        <v>35</v>
      </c>
      <c r="F38" s="7" t="s">
        <v>35</v>
      </c>
      <c r="G38" s="7" t="s">
        <v>35</v>
      </c>
      <c r="H38" s="7" t="s">
        <v>35</v>
      </c>
    </row>
    <row r="39" spans="1:8" ht="33.950000000000003" customHeight="1" x14ac:dyDescent="0.25">
      <c r="A39" s="10" t="s">
        <v>140</v>
      </c>
      <c r="B39" s="62">
        <v>0</v>
      </c>
      <c r="C39" s="13" t="s">
        <v>35</v>
      </c>
      <c r="D39" s="72" t="s">
        <v>35</v>
      </c>
      <c r="E39" s="7" t="s">
        <v>35</v>
      </c>
      <c r="F39" s="7" t="s">
        <v>35</v>
      </c>
      <c r="G39" s="7" t="s">
        <v>35</v>
      </c>
      <c r="H39" s="7" t="s">
        <v>35</v>
      </c>
    </row>
    <row r="40" spans="1:8" ht="32.1" customHeight="1" x14ac:dyDescent="0.25">
      <c r="A40" s="10" t="s">
        <v>141</v>
      </c>
      <c r="B40" s="62">
        <v>0</v>
      </c>
      <c r="C40" s="13" t="s">
        <v>35</v>
      </c>
      <c r="D40" s="72" t="s">
        <v>35</v>
      </c>
      <c r="E40" s="7" t="s">
        <v>35</v>
      </c>
      <c r="F40" s="7" t="s">
        <v>35</v>
      </c>
      <c r="G40" s="7" t="s">
        <v>35</v>
      </c>
      <c r="H40" s="7" t="s">
        <v>35</v>
      </c>
    </row>
    <row r="41" spans="1:8" ht="39.950000000000003" customHeight="1" x14ac:dyDescent="0.25">
      <c r="A41" s="10" t="s">
        <v>142</v>
      </c>
      <c r="B41" s="62">
        <v>0</v>
      </c>
      <c r="C41" s="13" t="s">
        <v>35</v>
      </c>
      <c r="D41" s="72" t="s">
        <v>35</v>
      </c>
      <c r="E41" s="7" t="s">
        <v>35</v>
      </c>
      <c r="F41" s="7" t="s">
        <v>35</v>
      </c>
      <c r="G41" s="7" t="s">
        <v>35</v>
      </c>
      <c r="H41" s="7" t="s">
        <v>35</v>
      </c>
    </row>
    <row r="42" spans="1:8" ht="35.1" customHeight="1" x14ac:dyDescent="0.25">
      <c r="A42" s="10" t="s">
        <v>143</v>
      </c>
      <c r="B42" s="62">
        <v>0</v>
      </c>
      <c r="C42" s="13" t="s">
        <v>35</v>
      </c>
      <c r="D42" s="72" t="s">
        <v>35</v>
      </c>
      <c r="E42" s="7" t="s">
        <v>35</v>
      </c>
      <c r="F42" s="7" t="s">
        <v>35</v>
      </c>
      <c r="G42" s="7" t="s">
        <v>35</v>
      </c>
      <c r="H42" s="7" t="s">
        <v>35</v>
      </c>
    </row>
    <row r="43" spans="1:8" ht="36" customHeight="1" x14ac:dyDescent="0.25">
      <c r="A43" s="10" t="s">
        <v>693</v>
      </c>
      <c r="B43" s="62">
        <v>0</v>
      </c>
      <c r="C43" s="13" t="s">
        <v>35</v>
      </c>
      <c r="D43" s="72" t="s">
        <v>35</v>
      </c>
      <c r="E43" s="7" t="s">
        <v>35</v>
      </c>
      <c r="F43" s="7" t="s">
        <v>35</v>
      </c>
      <c r="G43" s="7" t="s">
        <v>35</v>
      </c>
      <c r="H43" s="7" t="s">
        <v>35</v>
      </c>
    </row>
    <row r="44" spans="1:8" ht="35.450000000000003" customHeight="1" x14ac:dyDescent="0.25">
      <c r="A44" s="10" t="s">
        <v>261</v>
      </c>
      <c r="B44" s="62">
        <v>0</v>
      </c>
      <c r="C44" s="13" t="s">
        <v>35</v>
      </c>
      <c r="D44" s="72" t="s">
        <v>35</v>
      </c>
      <c r="E44" s="7" t="s">
        <v>35</v>
      </c>
      <c r="F44" s="7" t="s">
        <v>35</v>
      </c>
      <c r="G44" s="7" t="s">
        <v>35</v>
      </c>
      <c r="H44" s="7" t="s">
        <v>35</v>
      </c>
    </row>
    <row r="45" spans="1:8" ht="33.6" customHeight="1" x14ac:dyDescent="0.25">
      <c r="A45" s="10" t="s">
        <v>262</v>
      </c>
      <c r="B45" s="62">
        <v>0</v>
      </c>
      <c r="C45" s="13" t="s">
        <v>35</v>
      </c>
      <c r="D45" s="72" t="s">
        <v>35</v>
      </c>
      <c r="E45" s="7" t="s">
        <v>35</v>
      </c>
      <c r="F45" s="7" t="s">
        <v>35</v>
      </c>
      <c r="G45" s="7" t="s">
        <v>35</v>
      </c>
      <c r="H45" s="7" t="s">
        <v>35</v>
      </c>
    </row>
    <row r="46" spans="1:8" ht="35.450000000000003" customHeight="1" x14ac:dyDescent="0.25">
      <c r="A46" s="10" t="s">
        <v>263</v>
      </c>
      <c r="B46" s="62">
        <v>0</v>
      </c>
      <c r="C46" s="13" t="s">
        <v>35</v>
      </c>
      <c r="D46" s="72" t="s">
        <v>35</v>
      </c>
      <c r="E46" s="7" t="s">
        <v>35</v>
      </c>
      <c r="F46" s="7" t="s">
        <v>35</v>
      </c>
      <c r="G46" s="7" t="s">
        <v>35</v>
      </c>
      <c r="H46" s="7" t="s">
        <v>35</v>
      </c>
    </row>
    <row r="47" spans="1:8" ht="51" customHeight="1" x14ac:dyDescent="0.25">
      <c r="A47" s="10" t="s">
        <v>264</v>
      </c>
      <c r="B47" s="62">
        <v>0</v>
      </c>
      <c r="C47" s="13" t="s">
        <v>35</v>
      </c>
      <c r="D47" s="72" t="s">
        <v>35</v>
      </c>
      <c r="E47" s="7" t="s">
        <v>35</v>
      </c>
      <c r="F47" s="7" t="s">
        <v>35</v>
      </c>
      <c r="G47" s="7" t="s">
        <v>35</v>
      </c>
      <c r="H47" s="6" t="s">
        <v>36</v>
      </c>
    </row>
    <row r="48" spans="1:8" ht="27" customHeight="1" x14ac:dyDescent="0.25">
      <c r="A48" s="82" t="s">
        <v>874</v>
      </c>
      <c r="B48" s="103">
        <f>SUM(B3:B47)</f>
        <v>199621.12999999998</v>
      </c>
      <c r="C48" s="83"/>
      <c r="D48" s="104">
        <f>SUM(D3:D47)</f>
        <v>199621.13</v>
      </c>
      <c r="E48" s="84"/>
      <c r="F48" s="84"/>
      <c r="G48" s="84"/>
      <c r="H48" s="85"/>
    </row>
    <row r="49" spans="1:8" s="105" customFormat="1" ht="24.95" customHeight="1" x14ac:dyDescent="0.25">
      <c r="A49" s="158" t="s">
        <v>861</v>
      </c>
      <c r="B49" s="158"/>
      <c r="C49" s="158"/>
      <c r="D49" s="158"/>
      <c r="E49" s="158"/>
      <c r="F49" s="158"/>
      <c r="G49" s="158"/>
      <c r="H49" s="158"/>
    </row>
    <row r="50" spans="1:8" s="101" customFormat="1" ht="54" customHeight="1" x14ac:dyDescent="0.25">
      <c r="A50" s="180" t="s">
        <v>82</v>
      </c>
      <c r="B50" s="62"/>
      <c r="C50" s="14" t="s">
        <v>144</v>
      </c>
      <c r="D50" s="73">
        <v>38758.81</v>
      </c>
      <c r="E50" s="7" t="s">
        <v>35</v>
      </c>
      <c r="F50" s="7" t="s">
        <v>35</v>
      </c>
      <c r="G50" s="16" t="s">
        <v>65</v>
      </c>
      <c r="H50" s="7" t="s">
        <v>35</v>
      </c>
    </row>
    <row r="51" spans="1:8" s="101" customFormat="1" ht="42" customHeight="1" x14ac:dyDescent="0.25">
      <c r="A51" s="180"/>
      <c r="B51" s="62"/>
      <c r="C51" s="14" t="s">
        <v>145</v>
      </c>
      <c r="D51" s="73">
        <v>52917.02</v>
      </c>
      <c r="E51" s="7" t="s">
        <v>35</v>
      </c>
      <c r="F51" s="7" t="s">
        <v>35</v>
      </c>
      <c r="G51" s="16" t="s">
        <v>66</v>
      </c>
      <c r="H51" s="7" t="s">
        <v>35</v>
      </c>
    </row>
    <row r="52" spans="1:8" s="101" customFormat="1" ht="38.1" customHeight="1" x14ac:dyDescent="0.25">
      <c r="A52" s="180"/>
      <c r="B52" s="62"/>
      <c r="C52" s="14" t="s">
        <v>146</v>
      </c>
      <c r="D52" s="73">
        <v>3899.17</v>
      </c>
      <c r="E52" s="7" t="s">
        <v>35</v>
      </c>
      <c r="F52" s="7" t="s">
        <v>35</v>
      </c>
      <c r="G52" s="16" t="s">
        <v>67</v>
      </c>
      <c r="H52" s="7" t="s">
        <v>35</v>
      </c>
    </row>
    <row r="53" spans="1:8" s="101" customFormat="1" ht="39" customHeight="1" x14ac:dyDescent="0.25">
      <c r="A53" s="180"/>
      <c r="B53" s="62"/>
      <c r="C53" s="14" t="s">
        <v>147</v>
      </c>
      <c r="D53" s="74">
        <v>72182.600000000006</v>
      </c>
      <c r="E53" s="7" t="s">
        <v>35</v>
      </c>
      <c r="F53" s="7" t="s">
        <v>35</v>
      </c>
      <c r="G53" s="16" t="s">
        <v>66</v>
      </c>
      <c r="H53" s="7" t="s">
        <v>35</v>
      </c>
    </row>
    <row r="54" spans="1:8" s="101" customFormat="1" ht="36" customHeight="1" x14ac:dyDescent="0.25">
      <c r="A54" s="180"/>
      <c r="B54" s="62"/>
      <c r="C54" s="14" t="s">
        <v>148</v>
      </c>
      <c r="D54" s="74">
        <v>8878</v>
      </c>
      <c r="E54" s="7" t="s">
        <v>35</v>
      </c>
      <c r="F54" s="7" t="s">
        <v>35</v>
      </c>
      <c r="G54" s="16" t="s">
        <v>68</v>
      </c>
      <c r="H54" s="7" t="s">
        <v>35</v>
      </c>
    </row>
    <row r="55" spans="1:8" s="38" customFormat="1" ht="39" customHeight="1" x14ac:dyDescent="0.25">
      <c r="A55" s="180"/>
      <c r="B55" s="62"/>
      <c r="C55" s="14" t="s">
        <v>149</v>
      </c>
      <c r="D55" s="74">
        <v>6805.03</v>
      </c>
      <c r="E55" s="7" t="s">
        <v>35</v>
      </c>
      <c r="F55" s="7" t="s">
        <v>35</v>
      </c>
      <c r="G55" s="16" t="s">
        <v>68</v>
      </c>
      <c r="H55" s="7" t="s">
        <v>35</v>
      </c>
    </row>
    <row r="56" spans="1:8" ht="39" customHeight="1" x14ac:dyDescent="0.25">
      <c r="A56" s="180"/>
      <c r="B56" s="64"/>
      <c r="C56" s="14" t="s">
        <v>150</v>
      </c>
      <c r="D56" s="73">
        <v>11628.15</v>
      </c>
      <c r="E56" s="7" t="s">
        <v>35</v>
      </c>
      <c r="F56" s="7" t="s">
        <v>35</v>
      </c>
      <c r="G56" s="16" t="s">
        <v>69</v>
      </c>
      <c r="H56" s="7" t="s">
        <v>35</v>
      </c>
    </row>
    <row r="57" spans="1:8" ht="42" customHeight="1" x14ac:dyDescent="0.25">
      <c r="A57" s="180"/>
      <c r="B57" s="64"/>
      <c r="C57" s="14" t="s">
        <v>151</v>
      </c>
      <c r="D57" s="73">
        <v>24498.29</v>
      </c>
      <c r="E57" s="7" t="s">
        <v>35</v>
      </c>
      <c r="F57" s="7" t="s">
        <v>35</v>
      </c>
      <c r="G57" s="16" t="s">
        <v>70</v>
      </c>
      <c r="H57" s="7" t="s">
        <v>35</v>
      </c>
    </row>
    <row r="58" spans="1:8" ht="41.45" customHeight="1" x14ac:dyDescent="0.25">
      <c r="A58" s="180"/>
      <c r="B58" s="64"/>
      <c r="C58" s="14" t="s">
        <v>155</v>
      </c>
      <c r="D58" s="73">
        <v>17746.88</v>
      </c>
      <c r="E58" s="7" t="s">
        <v>35</v>
      </c>
      <c r="F58" s="7" t="s">
        <v>35</v>
      </c>
      <c r="G58" s="16" t="s">
        <v>70</v>
      </c>
      <c r="H58" s="7" t="s">
        <v>35</v>
      </c>
    </row>
    <row r="59" spans="1:8" ht="52.5" customHeight="1" x14ac:dyDescent="0.25">
      <c r="A59" s="180"/>
      <c r="B59" s="64"/>
      <c r="C59" s="14" t="s">
        <v>156</v>
      </c>
      <c r="D59" s="73">
        <v>4221.57</v>
      </c>
      <c r="E59" s="7" t="s">
        <v>35</v>
      </c>
      <c r="F59" s="7" t="s">
        <v>35</v>
      </c>
      <c r="G59" s="16" t="s">
        <v>71</v>
      </c>
      <c r="H59" s="7" t="s">
        <v>35</v>
      </c>
    </row>
    <row r="60" spans="1:8" ht="52.5" customHeight="1" x14ac:dyDescent="0.25">
      <c r="A60" s="180"/>
      <c r="B60" s="64"/>
      <c r="C60" s="14" t="s">
        <v>157</v>
      </c>
      <c r="D60" s="73">
        <v>30853.54</v>
      </c>
      <c r="E60" s="7" t="s">
        <v>35</v>
      </c>
      <c r="F60" s="7" t="s">
        <v>35</v>
      </c>
      <c r="G60" s="16" t="s">
        <v>71</v>
      </c>
      <c r="H60" s="7" t="s">
        <v>35</v>
      </c>
    </row>
    <row r="61" spans="1:8" ht="47.45" customHeight="1" x14ac:dyDescent="0.25">
      <c r="A61" s="180"/>
      <c r="B61" s="64"/>
      <c r="C61" s="14" t="s">
        <v>158</v>
      </c>
      <c r="D61" s="73">
        <v>40852.230000000003</v>
      </c>
      <c r="E61" s="7" t="s">
        <v>35</v>
      </c>
      <c r="F61" s="7" t="s">
        <v>35</v>
      </c>
      <c r="G61" s="16" t="s">
        <v>71</v>
      </c>
      <c r="H61" s="7" t="s">
        <v>35</v>
      </c>
    </row>
    <row r="62" spans="1:8" ht="51.6" customHeight="1" x14ac:dyDescent="0.25">
      <c r="A62" s="180"/>
      <c r="B62" s="64"/>
      <c r="C62" s="14" t="s">
        <v>159</v>
      </c>
      <c r="D62" s="73">
        <v>3656.81</v>
      </c>
      <c r="E62" s="7" t="s">
        <v>35</v>
      </c>
      <c r="F62" s="7" t="s">
        <v>35</v>
      </c>
      <c r="G62" s="16" t="s">
        <v>71</v>
      </c>
      <c r="H62" s="7" t="s">
        <v>35</v>
      </c>
    </row>
    <row r="63" spans="1:8" ht="51" customHeight="1" x14ac:dyDescent="0.25">
      <c r="A63" s="180"/>
      <c r="B63" s="64"/>
      <c r="C63" s="14" t="s">
        <v>160</v>
      </c>
      <c r="D63" s="73">
        <v>2514.7399999999998</v>
      </c>
      <c r="E63" s="7" t="s">
        <v>35</v>
      </c>
      <c r="F63" s="7" t="s">
        <v>35</v>
      </c>
      <c r="G63" s="16" t="s">
        <v>71</v>
      </c>
      <c r="H63" s="7" t="s">
        <v>35</v>
      </c>
    </row>
    <row r="64" spans="1:8" ht="48.95" customHeight="1" x14ac:dyDescent="0.25">
      <c r="A64" s="180"/>
      <c r="B64" s="64"/>
      <c r="C64" s="14" t="s">
        <v>161</v>
      </c>
      <c r="D64" s="73">
        <v>3656.81</v>
      </c>
      <c r="E64" s="7" t="s">
        <v>35</v>
      </c>
      <c r="F64" s="7" t="s">
        <v>35</v>
      </c>
      <c r="G64" s="16" t="s">
        <v>71</v>
      </c>
      <c r="H64" s="7" t="s">
        <v>35</v>
      </c>
    </row>
    <row r="65" spans="1:8" ht="50.1" customHeight="1" x14ac:dyDescent="0.25">
      <c r="A65" s="180"/>
      <c r="B65" s="64"/>
      <c r="C65" s="14" t="s">
        <v>162</v>
      </c>
      <c r="D65" s="73">
        <v>3607.38</v>
      </c>
      <c r="E65" s="7" t="s">
        <v>35</v>
      </c>
      <c r="F65" s="7" t="s">
        <v>35</v>
      </c>
      <c r="G65" s="16" t="s">
        <v>71</v>
      </c>
      <c r="H65" s="7" t="s">
        <v>35</v>
      </c>
    </row>
    <row r="66" spans="1:8" ht="56.1" customHeight="1" x14ac:dyDescent="0.25">
      <c r="A66" s="180"/>
      <c r="B66" s="64"/>
      <c r="C66" s="14" t="s">
        <v>163</v>
      </c>
      <c r="D66" s="73">
        <v>3607.38</v>
      </c>
      <c r="E66" s="7" t="s">
        <v>35</v>
      </c>
      <c r="F66" s="7" t="s">
        <v>35</v>
      </c>
      <c r="G66" s="16" t="s">
        <v>71</v>
      </c>
      <c r="H66" s="7" t="s">
        <v>35</v>
      </c>
    </row>
    <row r="67" spans="1:8" ht="54.95" customHeight="1" x14ac:dyDescent="0.25">
      <c r="A67" s="180" t="s">
        <v>83</v>
      </c>
      <c r="B67" s="64"/>
      <c r="C67" s="13" t="s">
        <v>72</v>
      </c>
      <c r="D67" s="72">
        <v>24799.66</v>
      </c>
      <c r="E67" s="7" t="s">
        <v>35</v>
      </c>
      <c r="F67" s="7" t="s">
        <v>35</v>
      </c>
      <c r="G67" s="18" t="s">
        <v>81</v>
      </c>
      <c r="H67" s="7" t="s">
        <v>35</v>
      </c>
    </row>
    <row r="68" spans="1:8" ht="51.6" customHeight="1" x14ac:dyDescent="0.25">
      <c r="A68" s="180"/>
      <c r="B68" s="64"/>
      <c r="C68" s="13" t="s">
        <v>73</v>
      </c>
      <c r="D68" s="72">
        <v>15879.25</v>
      </c>
      <c r="E68" s="7" t="s">
        <v>35</v>
      </c>
      <c r="F68" s="7" t="s">
        <v>35</v>
      </c>
      <c r="G68" s="18" t="s">
        <v>81</v>
      </c>
      <c r="H68" s="7" t="s">
        <v>35</v>
      </c>
    </row>
    <row r="69" spans="1:8" ht="55.5" customHeight="1" x14ac:dyDescent="0.25">
      <c r="A69" s="180"/>
      <c r="B69" s="64"/>
      <c r="C69" s="13" t="s">
        <v>74</v>
      </c>
      <c r="D69" s="72">
        <v>2500.3900000000003</v>
      </c>
      <c r="E69" s="7" t="s">
        <v>35</v>
      </c>
      <c r="F69" s="7" t="s">
        <v>35</v>
      </c>
      <c r="G69" s="18" t="s">
        <v>81</v>
      </c>
      <c r="H69" s="7" t="s">
        <v>35</v>
      </c>
    </row>
    <row r="70" spans="1:8" ht="54.6" customHeight="1" x14ac:dyDescent="0.25">
      <c r="A70" s="180"/>
      <c r="B70" s="64"/>
      <c r="C70" s="13" t="s">
        <v>75</v>
      </c>
      <c r="D70" s="72">
        <v>7340.38</v>
      </c>
      <c r="E70" s="7" t="s">
        <v>35</v>
      </c>
      <c r="F70" s="7" t="s">
        <v>35</v>
      </c>
      <c r="G70" s="18" t="s">
        <v>81</v>
      </c>
      <c r="H70" s="7" t="s">
        <v>35</v>
      </c>
    </row>
    <row r="71" spans="1:8" ht="72.95" customHeight="1" x14ac:dyDescent="0.25">
      <c r="A71" s="180"/>
      <c r="B71" s="64"/>
      <c r="C71" s="13" t="s">
        <v>76</v>
      </c>
      <c r="D71" s="72">
        <v>726.88</v>
      </c>
      <c r="E71" s="7" t="s">
        <v>35</v>
      </c>
      <c r="F71" s="7" t="s">
        <v>35</v>
      </c>
      <c r="G71" s="18" t="s">
        <v>81</v>
      </c>
      <c r="H71" s="7" t="s">
        <v>35</v>
      </c>
    </row>
    <row r="72" spans="1:8" ht="53.45" customHeight="1" x14ac:dyDescent="0.25">
      <c r="A72" s="180"/>
      <c r="B72" s="64"/>
      <c r="C72" s="13" t="s">
        <v>77</v>
      </c>
      <c r="D72" s="72">
        <v>3727.98</v>
      </c>
      <c r="E72" s="7" t="s">
        <v>35</v>
      </c>
      <c r="F72" s="7" t="s">
        <v>35</v>
      </c>
      <c r="G72" s="18" t="s">
        <v>81</v>
      </c>
      <c r="H72" s="7" t="s">
        <v>35</v>
      </c>
    </row>
    <row r="73" spans="1:8" ht="52.5" customHeight="1" x14ac:dyDescent="0.25">
      <c r="A73" s="180"/>
      <c r="B73" s="64"/>
      <c r="C73" s="13" t="s">
        <v>78</v>
      </c>
      <c r="D73" s="72">
        <v>11901.34</v>
      </c>
      <c r="E73" s="7" t="s">
        <v>35</v>
      </c>
      <c r="F73" s="7" t="s">
        <v>35</v>
      </c>
      <c r="G73" s="18" t="s">
        <v>81</v>
      </c>
      <c r="H73" s="7" t="s">
        <v>35</v>
      </c>
    </row>
    <row r="74" spans="1:8" ht="56.1" customHeight="1" x14ac:dyDescent="0.25">
      <c r="A74" s="180"/>
      <c r="B74" s="64"/>
      <c r="C74" s="13" t="s">
        <v>79</v>
      </c>
      <c r="D74" s="72">
        <v>8061.42</v>
      </c>
      <c r="E74" s="7" t="s">
        <v>35</v>
      </c>
      <c r="F74" s="7" t="s">
        <v>35</v>
      </c>
      <c r="G74" s="18" t="s">
        <v>81</v>
      </c>
      <c r="H74" s="7" t="s">
        <v>35</v>
      </c>
    </row>
    <row r="75" spans="1:8" ht="48" customHeight="1" x14ac:dyDescent="0.25">
      <c r="A75" s="180"/>
      <c r="B75" s="64"/>
      <c r="C75" s="13" t="s">
        <v>80</v>
      </c>
      <c r="D75" s="72">
        <v>1177.68</v>
      </c>
      <c r="E75" s="7" t="s">
        <v>35</v>
      </c>
      <c r="F75" s="7" t="s">
        <v>35</v>
      </c>
      <c r="G75" s="18" t="s">
        <v>81</v>
      </c>
      <c r="H75" s="7" t="s">
        <v>35</v>
      </c>
    </row>
    <row r="76" spans="1:8" ht="27.95" customHeight="1" x14ac:dyDescent="0.25">
      <c r="A76" s="180" t="s">
        <v>84</v>
      </c>
      <c r="B76" s="64"/>
      <c r="C76" s="13" t="s">
        <v>85</v>
      </c>
      <c r="D76" s="72">
        <v>2020.11</v>
      </c>
      <c r="E76" s="7" t="s">
        <v>35</v>
      </c>
      <c r="F76" s="7" t="s">
        <v>35</v>
      </c>
      <c r="G76" s="7" t="s">
        <v>35</v>
      </c>
      <c r="H76" s="7" t="s">
        <v>35</v>
      </c>
    </row>
    <row r="77" spans="1:8" ht="30.95" customHeight="1" x14ac:dyDescent="0.25">
      <c r="A77" s="180"/>
      <c r="B77" s="64"/>
      <c r="C77" s="13" t="s">
        <v>86</v>
      </c>
      <c r="D77" s="72">
        <v>34014.61</v>
      </c>
      <c r="E77" s="7" t="s">
        <v>35</v>
      </c>
      <c r="F77" s="7" t="s">
        <v>35</v>
      </c>
      <c r="G77" s="7" t="s">
        <v>35</v>
      </c>
      <c r="H77" s="7" t="s">
        <v>35</v>
      </c>
    </row>
    <row r="78" spans="1:8" ht="33" customHeight="1" x14ac:dyDescent="0.25">
      <c r="A78" s="180"/>
      <c r="B78" s="64"/>
      <c r="C78" s="13" t="s">
        <v>87</v>
      </c>
      <c r="D78" s="72">
        <v>302.35000000000002</v>
      </c>
      <c r="E78" s="7" t="s">
        <v>35</v>
      </c>
      <c r="F78" s="7" t="s">
        <v>35</v>
      </c>
      <c r="G78" s="7" t="s">
        <v>35</v>
      </c>
      <c r="H78" s="7" t="s">
        <v>35</v>
      </c>
    </row>
    <row r="79" spans="1:8" ht="34.5" customHeight="1" x14ac:dyDescent="0.25">
      <c r="A79" s="180"/>
      <c r="B79" s="64"/>
      <c r="C79" s="13" t="s">
        <v>88</v>
      </c>
      <c r="D79" s="72">
        <v>500.67</v>
      </c>
      <c r="E79" s="7" t="s">
        <v>35</v>
      </c>
      <c r="F79" s="7" t="s">
        <v>35</v>
      </c>
      <c r="G79" s="7" t="s">
        <v>35</v>
      </c>
      <c r="H79" s="7" t="s">
        <v>35</v>
      </c>
    </row>
    <row r="80" spans="1:8" ht="33.950000000000003" customHeight="1" x14ac:dyDescent="0.25">
      <c r="A80" s="180"/>
      <c r="B80" s="64"/>
      <c r="C80" s="13" t="s">
        <v>89</v>
      </c>
      <c r="D80" s="72">
        <v>9441.74</v>
      </c>
      <c r="E80" s="7" t="s">
        <v>35</v>
      </c>
      <c r="F80" s="7" t="s">
        <v>35</v>
      </c>
      <c r="G80" s="7" t="s">
        <v>35</v>
      </c>
      <c r="H80" s="7" t="s">
        <v>35</v>
      </c>
    </row>
    <row r="81" spans="1:8" ht="29.45" customHeight="1" x14ac:dyDescent="0.25">
      <c r="A81" s="180"/>
      <c r="B81" s="64"/>
      <c r="C81" s="13" t="s">
        <v>90</v>
      </c>
      <c r="D81" s="72">
        <v>4249.3599999999997</v>
      </c>
      <c r="E81" s="7" t="s">
        <v>35</v>
      </c>
      <c r="F81" s="7" t="s">
        <v>35</v>
      </c>
      <c r="G81" s="7" t="s">
        <v>35</v>
      </c>
      <c r="H81" s="7" t="s">
        <v>35</v>
      </c>
    </row>
    <row r="82" spans="1:8" ht="32.1" customHeight="1" x14ac:dyDescent="0.25">
      <c r="A82" s="180"/>
      <c r="B82" s="64"/>
      <c r="C82" s="13" t="s">
        <v>91</v>
      </c>
      <c r="D82" s="72">
        <v>8861.48</v>
      </c>
      <c r="E82" s="7" t="s">
        <v>35</v>
      </c>
      <c r="F82" s="7" t="s">
        <v>35</v>
      </c>
      <c r="G82" s="7" t="s">
        <v>35</v>
      </c>
      <c r="H82" s="7" t="s">
        <v>35</v>
      </c>
    </row>
    <row r="83" spans="1:8" ht="33.6" customHeight="1" x14ac:dyDescent="0.25">
      <c r="A83" s="180"/>
      <c r="B83" s="64"/>
      <c r="C83" s="13" t="s">
        <v>92</v>
      </c>
      <c r="D83" s="72">
        <v>14853.68</v>
      </c>
      <c r="E83" s="7" t="s">
        <v>35</v>
      </c>
      <c r="F83" s="7" t="s">
        <v>35</v>
      </c>
      <c r="G83" s="7" t="s">
        <v>35</v>
      </c>
      <c r="H83" s="7" t="s">
        <v>35</v>
      </c>
    </row>
    <row r="84" spans="1:8" ht="39.6" customHeight="1" x14ac:dyDescent="0.25">
      <c r="A84" s="180"/>
      <c r="B84" s="64"/>
      <c r="C84" s="13" t="s">
        <v>93</v>
      </c>
      <c r="D84" s="72">
        <v>6020.23</v>
      </c>
      <c r="E84" s="7" t="s">
        <v>35</v>
      </c>
      <c r="F84" s="7" t="s">
        <v>35</v>
      </c>
      <c r="G84" s="7" t="s">
        <v>35</v>
      </c>
      <c r="H84" s="7" t="s">
        <v>35</v>
      </c>
    </row>
    <row r="85" spans="1:8" ht="35.450000000000003" customHeight="1" x14ac:dyDescent="0.25">
      <c r="A85" s="180"/>
      <c r="B85" s="64"/>
      <c r="C85" s="13" t="s">
        <v>94</v>
      </c>
      <c r="D85" s="72">
        <v>19956.14</v>
      </c>
      <c r="E85" s="7" t="s">
        <v>35</v>
      </c>
      <c r="F85" s="7" t="s">
        <v>35</v>
      </c>
      <c r="G85" s="7" t="s">
        <v>35</v>
      </c>
      <c r="H85" s="7" t="s">
        <v>35</v>
      </c>
    </row>
    <row r="86" spans="1:8" ht="36.6" customHeight="1" x14ac:dyDescent="0.25">
      <c r="A86" s="180"/>
      <c r="B86" s="64"/>
      <c r="C86" s="13" t="s">
        <v>95</v>
      </c>
      <c r="D86" s="72">
        <v>9170.34</v>
      </c>
      <c r="E86" s="7" t="s">
        <v>35</v>
      </c>
      <c r="F86" s="7" t="s">
        <v>35</v>
      </c>
      <c r="G86" s="7" t="s">
        <v>35</v>
      </c>
      <c r="H86" s="7" t="s">
        <v>35</v>
      </c>
    </row>
    <row r="87" spans="1:8" ht="30.95" customHeight="1" x14ac:dyDescent="0.25">
      <c r="A87" s="180"/>
      <c r="B87" s="64"/>
      <c r="C87" s="13" t="s">
        <v>96</v>
      </c>
      <c r="D87" s="72">
        <v>8447.5</v>
      </c>
      <c r="E87" s="7" t="s">
        <v>35</v>
      </c>
      <c r="F87" s="7" t="s">
        <v>35</v>
      </c>
      <c r="G87" s="7" t="s">
        <v>35</v>
      </c>
      <c r="H87" s="7" t="s">
        <v>35</v>
      </c>
    </row>
    <row r="88" spans="1:8" ht="33" customHeight="1" x14ac:dyDescent="0.25">
      <c r="A88" s="180"/>
      <c r="B88" s="64"/>
      <c r="C88" s="13" t="s">
        <v>97</v>
      </c>
      <c r="D88" s="72">
        <v>3714.41</v>
      </c>
      <c r="E88" s="7" t="s">
        <v>35</v>
      </c>
      <c r="F88" s="7" t="s">
        <v>35</v>
      </c>
      <c r="G88" s="7" t="s">
        <v>35</v>
      </c>
      <c r="H88" s="7" t="s">
        <v>35</v>
      </c>
    </row>
    <row r="89" spans="1:8" ht="35.1" customHeight="1" x14ac:dyDescent="0.25">
      <c r="A89" s="180"/>
      <c r="B89" s="64"/>
      <c r="C89" s="13" t="s">
        <v>98</v>
      </c>
      <c r="D89" s="72">
        <v>3224.54</v>
      </c>
      <c r="E89" s="7" t="s">
        <v>35</v>
      </c>
      <c r="F89" s="7" t="s">
        <v>35</v>
      </c>
      <c r="G89" s="7" t="s">
        <v>35</v>
      </c>
      <c r="H89" s="7" t="s">
        <v>35</v>
      </c>
    </row>
    <row r="90" spans="1:8" ht="29.45" customHeight="1" x14ac:dyDescent="0.25">
      <c r="A90" s="180"/>
      <c r="B90" s="64"/>
      <c r="C90" s="13" t="s">
        <v>99</v>
      </c>
      <c r="D90" s="72">
        <v>10544.73</v>
      </c>
      <c r="E90" s="7" t="s">
        <v>35</v>
      </c>
      <c r="F90" s="7" t="s">
        <v>35</v>
      </c>
      <c r="G90" s="7" t="s">
        <v>35</v>
      </c>
      <c r="H90" s="7" t="s">
        <v>35</v>
      </c>
    </row>
    <row r="91" spans="1:8" ht="30.6" customHeight="1" x14ac:dyDescent="0.25">
      <c r="A91" s="180"/>
      <c r="B91" s="64"/>
      <c r="C91" s="13" t="s">
        <v>100</v>
      </c>
      <c r="D91" s="72">
        <v>1433.33</v>
      </c>
      <c r="E91" s="7" t="s">
        <v>35</v>
      </c>
      <c r="F91" s="7" t="s">
        <v>35</v>
      </c>
      <c r="G91" s="7" t="s">
        <v>35</v>
      </c>
      <c r="H91" s="7" t="s">
        <v>35</v>
      </c>
    </row>
    <row r="92" spans="1:8" ht="33.6" customHeight="1" x14ac:dyDescent="0.25">
      <c r="A92" s="180"/>
      <c r="B92" s="64"/>
      <c r="C92" s="13" t="s">
        <v>101</v>
      </c>
      <c r="D92" s="72">
        <v>1342.51</v>
      </c>
      <c r="E92" s="7" t="s">
        <v>35</v>
      </c>
      <c r="F92" s="7" t="s">
        <v>35</v>
      </c>
      <c r="G92" s="7" t="s">
        <v>35</v>
      </c>
      <c r="H92" s="7" t="s">
        <v>35</v>
      </c>
    </row>
    <row r="93" spans="1:8" ht="29.1" customHeight="1" x14ac:dyDescent="0.25">
      <c r="A93" s="180"/>
      <c r="B93" s="64"/>
      <c r="C93" s="13" t="s">
        <v>102</v>
      </c>
      <c r="D93" s="72">
        <v>7294.23</v>
      </c>
      <c r="E93" s="7" t="s">
        <v>35</v>
      </c>
      <c r="F93" s="7" t="s">
        <v>35</v>
      </c>
      <c r="G93" s="7" t="s">
        <v>35</v>
      </c>
      <c r="H93" s="7" t="s">
        <v>35</v>
      </c>
    </row>
    <row r="94" spans="1:8" ht="27.95" customHeight="1" x14ac:dyDescent="0.25">
      <c r="A94" s="180"/>
      <c r="B94" s="64"/>
      <c r="C94" s="13" t="s">
        <v>103</v>
      </c>
      <c r="D94" s="72">
        <v>6998.59</v>
      </c>
      <c r="E94" s="7" t="s">
        <v>35</v>
      </c>
      <c r="F94" s="7" t="s">
        <v>35</v>
      </c>
      <c r="G94" s="7" t="s">
        <v>35</v>
      </c>
      <c r="H94" s="7" t="s">
        <v>35</v>
      </c>
    </row>
    <row r="95" spans="1:8" ht="29.1" customHeight="1" x14ac:dyDescent="0.25">
      <c r="A95" s="180"/>
      <c r="B95" s="64"/>
      <c r="C95" s="13" t="s">
        <v>176</v>
      </c>
      <c r="D95" s="72">
        <v>21196.43</v>
      </c>
      <c r="E95" s="7" t="s">
        <v>35</v>
      </c>
      <c r="F95" s="7" t="s">
        <v>35</v>
      </c>
      <c r="G95" s="7" t="s">
        <v>35</v>
      </c>
      <c r="H95" s="7" t="s">
        <v>35</v>
      </c>
    </row>
    <row r="96" spans="1:8" ht="27" customHeight="1" x14ac:dyDescent="0.25">
      <c r="A96" s="180"/>
      <c r="B96" s="64"/>
      <c r="C96" s="13" t="s">
        <v>104</v>
      </c>
      <c r="D96" s="72">
        <v>8828.68</v>
      </c>
      <c r="E96" s="7" t="s">
        <v>35</v>
      </c>
      <c r="F96" s="7" t="s">
        <v>35</v>
      </c>
      <c r="G96" s="7" t="s">
        <v>35</v>
      </c>
      <c r="H96" s="7" t="s">
        <v>35</v>
      </c>
    </row>
    <row r="97" spans="1:8" ht="26.1" customHeight="1" x14ac:dyDescent="0.25">
      <c r="A97" s="180"/>
      <c r="B97" s="64"/>
      <c r="C97" s="13" t="s">
        <v>177</v>
      </c>
      <c r="D97" s="72">
        <v>18607.77</v>
      </c>
      <c r="E97" s="7" t="s">
        <v>35</v>
      </c>
      <c r="F97" s="7" t="s">
        <v>35</v>
      </c>
      <c r="G97" s="7" t="s">
        <v>35</v>
      </c>
      <c r="H97" s="7" t="s">
        <v>35</v>
      </c>
    </row>
    <row r="98" spans="1:8" ht="30.95" customHeight="1" x14ac:dyDescent="0.25">
      <c r="A98" s="180"/>
      <c r="B98" s="64"/>
      <c r="C98" s="13" t="s">
        <v>105</v>
      </c>
      <c r="D98" s="72">
        <v>144.87</v>
      </c>
      <c r="E98" s="7" t="s">
        <v>35</v>
      </c>
      <c r="F98" s="7" t="s">
        <v>35</v>
      </c>
      <c r="G98" s="7" t="s">
        <v>35</v>
      </c>
      <c r="H98" s="7" t="s">
        <v>35</v>
      </c>
    </row>
    <row r="99" spans="1:8" ht="34.5" customHeight="1" x14ac:dyDescent="0.25">
      <c r="A99" s="180"/>
      <c r="B99" s="64"/>
      <c r="C99" s="13" t="s">
        <v>106</v>
      </c>
      <c r="D99" s="72">
        <v>16833.28</v>
      </c>
      <c r="E99" s="7" t="s">
        <v>35</v>
      </c>
      <c r="F99" s="7" t="s">
        <v>35</v>
      </c>
      <c r="G99" s="7" t="s">
        <v>35</v>
      </c>
      <c r="H99" s="7" t="s">
        <v>35</v>
      </c>
    </row>
    <row r="100" spans="1:8" ht="31.5" customHeight="1" x14ac:dyDescent="0.25">
      <c r="A100" s="180"/>
      <c r="B100" s="64"/>
      <c r="C100" s="13" t="s">
        <v>107</v>
      </c>
      <c r="D100" s="72">
        <v>22655.83</v>
      </c>
      <c r="E100" s="7" t="s">
        <v>35</v>
      </c>
      <c r="F100" s="7" t="s">
        <v>35</v>
      </c>
      <c r="G100" s="7" t="s">
        <v>35</v>
      </c>
      <c r="H100" s="7" t="s">
        <v>35</v>
      </c>
    </row>
    <row r="101" spans="1:8" ht="33" customHeight="1" x14ac:dyDescent="0.25">
      <c r="A101" s="180"/>
      <c r="B101" s="64"/>
      <c r="C101" s="13" t="s">
        <v>108</v>
      </c>
      <c r="D101" s="72">
        <v>15601.85</v>
      </c>
      <c r="E101" s="7" t="s">
        <v>35</v>
      </c>
      <c r="F101" s="7" t="s">
        <v>35</v>
      </c>
      <c r="G101" s="7" t="s">
        <v>35</v>
      </c>
      <c r="H101" s="7" t="s">
        <v>35</v>
      </c>
    </row>
    <row r="102" spans="1:8" ht="32.1" customHeight="1" x14ac:dyDescent="0.25">
      <c r="A102" s="180"/>
      <c r="B102" s="64"/>
      <c r="C102" s="13" t="s">
        <v>109</v>
      </c>
      <c r="D102" s="72">
        <v>11121.35</v>
      </c>
      <c r="E102" s="7" t="s">
        <v>35</v>
      </c>
      <c r="F102" s="7" t="s">
        <v>35</v>
      </c>
      <c r="G102" s="7" t="s">
        <v>35</v>
      </c>
      <c r="H102" s="7" t="s">
        <v>35</v>
      </c>
    </row>
    <row r="103" spans="1:8" ht="26.1" customHeight="1" x14ac:dyDescent="0.25">
      <c r="A103" s="180" t="s">
        <v>110</v>
      </c>
      <c r="B103" s="64"/>
      <c r="C103" s="14" t="s">
        <v>164</v>
      </c>
      <c r="D103" s="72">
        <v>107.24</v>
      </c>
      <c r="E103" s="7" t="s">
        <v>35</v>
      </c>
      <c r="F103" s="7" t="s">
        <v>35</v>
      </c>
      <c r="G103" s="7" t="s">
        <v>35</v>
      </c>
      <c r="H103" s="7" t="s">
        <v>35</v>
      </c>
    </row>
    <row r="104" spans="1:8" ht="35.1" customHeight="1" x14ac:dyDescent="0.25">
      <c r="A104" s="180"/>
      <c r="B104" s="64"/>
      <c r="C104" s="14" t="s">
        <v>165</v>
      </c>
      <c r="D104" s="72">
        <v>0</v>
      </c>
      <c r="E104" s="7" t="s">
        <v>35</v>
      </c>
      <c r="F104" s="7" t="s">
        <v>35</v>
      </c>
      <c r="G104" s="7" t="s">
        <v>35</v>
      </c>
      <c r="H104" s="7" t="s">
        <v>35</v>
      </c>
    </row>
    <row r="105" spans="1:8" ht="30.6" customHeight="1" x14ac:dyDescent="0.25">
      <c r="A105" s="180"/>
      <c r="B105" s="64"/>
      <c r="C105" s="14" t="s">
        <v>166</v>
      </c>
      <c r="D105" s="72">
        <v>0</v>
      </c>
      <c r="E105" s="7" t="s">
        <v>35</v>
      </c>
      <c r="F105" s="7" t="s">
        <v>35</v>
      </c>
      <c r="G105" s="7" t="s">
        <v>35</v>
      </c>
      <c r="H105" s="7" t="s">
        <v>35</v>
      </c>
    </row>
    <row r="106" spans="1:8" ht="26.1" customHeight="1" x14ac:dyDescent="0.25">
      <c r="A106" s="180"/>
      <c r="B106" s="64"/>
      <c r="C106" s="14" t="s">
        <v>167</v>
      </c>
      <c r="D106" s="72">
        <v>0</v>
      </c>
      <c r="E106" s="7" t="s">
        <v>35</v>
      </c>
      <c r="F106" s="7" t="s">
        <v>35</v>
      </c>
      <c r="G106" s="7" t="s">
        <v>35</v>
      </c>
      <c r="H106" s="7" t="s">
        <v>35</v>
      </c>
    </row>
    <row r="107" spans="1:8" ht="29.45" customHeight="1" x14ac:dyDescent="0.25">
      <c r="A107" s="180"/>
      <c r="B107" s="64"/>
      <c r="C107" s="14" t="s">
        <v>168</v>
      </c>
      <c r="D107" s="72">
        <v>10990.01</v>
      </c>
      <c r="E107" s="7" t="s">
        <v>35</v>
      </c>
      <c r="F107" s="7" t="s">
        <v>35</v>
      </c>
      <c r="G107" s="7" t="s">
        <v>35</v>
      </c>
      <c r="H107" s="7" t="s">
        <v>35</v>
      </c>
    </row>
    <row r="108" spans="1:8" ht="29.45" customHeight="1" x14ac:dyDescent="0.25">
      <c r="A108" s="180"/>
      <c r="B108" s="64"/>
      <c r="C108" s="14" t="s">
        <v>169</v>
      </c>
      <c r="D108" s="72">
        <v>0</v>
      </c>
      <c r="E108" s="7" t="s">
        <v>35</v>
      </c>
      <c r="F108" s="7" t="s">
        <v>35</v>
      </c>
      <c r="G108" s="7" t="s">
        <v>35</v>
      </c>
      <c r="H108" s="7" t="s">
        <v>35</v>
      </c>
    </row>
    <row r="109" spans="1:8" ht="27.95" customHeight="1" x14ac:dyDescent="0.25">
      <c r="A109" s="180"/>
      <c r="B109" s="64"/>
      <c r="C109" s="14" t="s">
        <v>170</v>
      </c>
      <c r="D109" s="72">
        <v>11580.29</v>
      </c>
      <c r="E109" s="7" t="s">
        <v>35</v>
      </c>
      <c r="F109" s="7" t="s">
        <v>35</v>
      </c>
      <c r="G109" s="7" t="s">
        <v>35</v>
      </c>
      <c r="H109" s="7" t="s">
        <v>35</v>
      </c>
    </row>
    <row r="110" spans="1:8" ht="31.5" customHeight="1" x14ac:dyDescent="0.25">
      <c r="A110" s="180"/>
      <c r="B110" s="64"/>
      <c r="C110" s="14" t="s">
        <v>171</v>
      </c>
      <c r="D110" s="72">
        <v>245.33</v>
      </c>
      <c r="E110" s="7" t="s">
        <v>35</v>
      </c>
      <c r="F110" s="7" t="s">
        <v>35</v>
      </c>
      <c r="G110" s="7" t="s">
        <v>35</v>
      </c>
      <c r="H110" s="7" t="s">
        <v>35</v>
      </c>
    </row>
    <row r="111" spans="1:8" ht="25.5" customHeight="1" x14ac:dyDescent="0.25">
      <c r="A111" s="180"/>
      <c r="B111" s="64"/>
      <c r="C111" s="14" t="s">
        <v>172</v>
      </c>
      <c r="D111" s="72">
        <v>2139.02</v>
      </c>
      <c r="E111" s="7" t="s">
        <v>35</v>
      </c>
      <c r="F111" s="7" t="s">
        <v>35</v>
      </c>
      <c r="G111" s="7" t="s">
        <v>35</v>
      </c>
      <c r="H111" s="7" t="s">
        <v>35</v>
      </c>
    </row>
    <row r="112" spans="1:8" ht="32.1" customHeight="1" x14ac:dyDescent="0.25">
      <c r="A112" s="180"/>
      <c r="B112" s="64"/>
      <c r="C112" s="14" t="s">
        <v>173</v>
      </c>
      <c r="D112" s="72">
        <v>0</v>
      </c>
      <c r="E112" s="7" t="s">
        <v>35</v>
      </c>
      <c r="F112" s="7" t="s">
        <v>35</v>
      </c>
      <c r="G112" s="7" t="s">
        <v>35</v>
      </c>
      <c r="H112" s="7" t="s">
        <v>35</v>
      </c>
    </row>
    <row r="113" spans="1:8" ht="33" customHeight="1" x14ac:dyDescent="0.25">
      <c r="A113" s="180"/>
      <c r="B113" s="64"/>
      <c r="C113" s="14" t="s">
        <v>174</v>
      </c>
      <c r="D113" s="72">
        <v>0</v>
      </c>
      <c r="E113" s="7" t="s">
        <v>35</v>
      </c>
      <c r="F113" s="7" t="s">
        <v>35</v>
      </c>
      <c r="G113" s="7" t="s">
        <v>35</v>
      </c>
      <c r="H113" s="7" t="s">
        <v>35</v>
      </c>
    </row>
    <row r="114" spans="1:8" ht="21.95" customHeight="1" x14ac:dyDescent="0.25">
      <c r="A114" s="180"/>
      <c r="B114" s="64"/>
      <c r="C114" s="14" t="s">
        <v>175</v>
      </c>
      <c r="D114" s="72">
        <v>18250.72</v>
      </c>
      <c r="E114" s="7" t="s">
        <v>35</v>
      </c>
      <c r="F114" s="7" t="s">
        <v>35</v>
      </c>
      <c r="G114" s="7" t="s">
        <v>35</v>
      </c>
      <c r="H114" s="7" t="s">
        <v>35</v>
      </c>
    </row>
    <row r="115" spans="1:8" ht="33.6" customHeight="1" x14ac:dyDescent="0.25">
      <c r="A115" s="180" t="s">
        <v>111</v>
      </c>
      <c r="B115" s="64"/>
      <c r="C115" s="13" t="s">
        <v>112</v>
      </c>
      <c r="D115" s="73">
        <v>69283</v>
      </c>
      <c r="E115" s="7" t="s">
        <v>35</v>
      </c>
      <c r="F115" s="7" t="s">
        <v>35</v>
      </c>
      <c r="G115" s="7" t="s">
        <v>35</v>
      </c>
      <c r="H115" s="7" t="s">
        <v>35</v>
      </c>
    </row>
    <row r="116" spans="1:8" ht="30.95" customHeight="1" x14ac:dyDescent="0.25">
      <c r="A116" s="185"/>
      <c r="B116" s="64"/>
      <c r="C116" s="13" t="s">
        <v>113</v>
      </c>
      <c r="D116" s="73">
        <v>30307</v>
      </c>
      <c r="E116" s="7" t="s">
        <v>35</v>
      </c>
      <c r="F116" s="7" t="s">
        <v>35</v>
      </c>
      <c r="G116" s="7" t="s">
        <v>35</v>
      </c>
      <c r="H116" s="7" t="s">
        <v>35</v>
      </c>
    </row>
    <row r="117" spans="1:8" ht="31.5" customHeight="1" x14ac:dyDescent="0.25">
      <c r="A117" s="185"/>
      <c r="B117" s="64"/>
      <c r="C117" s="13" t="s">
        <v>114</v>
      </c>
      <c r="D117" s="73">
        <v>24654</v>
      </c>
      <c r="E117" s="7" t="s">
        <v>35</v>
      </c>
      <c r="F117" s="7" t="s">
        <v>35</v>
      </c>
      <c r="G117" s="7" t="s">
        <v>35</v>
      </c>
      <c r="H117" s="7" t="s">
        <v>35</v>
      </c>
    </row>
    <row r="118" spans="1:8" ht="32.450000000000003" customHeight="1" x14ac:dyDescent="0.25">
      <c r="A118" s="185"/>
      <c r="B118" s="64"/>
      <c r="C118" s="13" t="s">
        <v>115</v>
      </c>
      <c r="D118" s="73">
        <v>14883</v>
      </c>
      <c r="E118" s="7" t="s">
        <v>35</v>
      </c>
      <c r="F118" s="7" t="s">
        <v>35</v>
      </c>
      <c r="G118" s="7" t="s">
        <v>35</v>
      </c>
      <c r="H118" s="7" t="s">
        <v>35</v>
      </c>
    </row>
    <row r="119" spans="1:8" ht="25.5" customHeight="1" x14ac:dyDescent="0.25">
      <c r="A119" s="185"/>
      <c r="B119" s="64"/>
      <c r="C119" s="13" t="s">
        <v>116</v>
      </c>
      <c r="D119" s="73">
        <v>4243</v>
      </c>
      <c r="E119" s="7" t="s">
        <v>35</v>
      </c>
      <c r="F119" s="7" t="s">
        <v>35</v>
      </c>
      <c r="G119" s="7" t="s">
        <v>35</v>
      </c>
      <c r="H119" s="7" t="s">
        <v>35</v>
      </c>
    </row>
    <row r="120" spans="1:8" ht="27.6" customHeight="1" x14ac:dyDescent="0.25">
      <c r="A120" s="185"/>
      <c r="B120" s="64"/>
      <c r="C120" s="13" t="s">
        <v>117</v>
      </c>
      <c r="D120" s="73">
        <v>6451</v>
      </c>
      <c r="E120" s="7" t="s">
        <v>35</v>
      </c>
      <c r="F120" s="7" t="s">
        <v>35</v>
      </c>
      <c r="G120" s="7" t="s">
        <v>35</v>
      </c>
      <c r="H120" s="7" t="s">
        <v>35</v>
      </c>
    </row>
    <row r="121" spans="1:8" ht="32.1" customHeight="1" x14ac:dyDescent="0.25">
      <c r="A121" s="185"/>
      <c r="B121" s="64"/>
      <c r="C121" s="13" t="s">
        <v>118</v>
      </c>
      <c r="D121" s="73">
        <v>687</v>
      </c>
      <c r="E121" s="7" t="s">
        <v>35</v>
      </c>
      <c r="F121" s="7" t="s">
        <v>35</v>
      </c>
      <c r="G121" s="7" t="s">
        <v>35</v>
      </c>
      <c r="H121" s="7" t="s">
        <v>35</v>
      </c>
    </row>
    <row r="122" spans="1:8" ht="31.5" customHeight="1" x14ac:dyDescent="0.25">
      <c r="A122" s="185"/>
      <c r="B122" s="64"/>
      <c r="C122" s="13" t="s">
        <v>119</v>
      </c>
      <c r="D122" s="73">
        <v>6829</v>
      </c>
      <c r="E122" s="7" t="s">
        <v>35</v>
      </c>
      <c r="F122" s="7" t="s">
        <v>35</v>
      </c>
      <c r="G122" s="7" t="s">
        <v>35</v>
      </c>
      <c r="H122" s="7" t="s">
        <v>35</v>
      </c>
    </row>
    <row r="123" spans="1:8" ht="32.450000000000003" customHeight="1" x14ac:dyDescent="0.25">
      <c r="A123" s="185"/>
      <c r="B123" s="64"/>
      <c r="C123" s="13" t="s">
        <v>120</v>
      </c>
      <c r="D123" s="73">
        <v>5061</v>
      </c>
      <c r="E123" s="7" t="s">
        <v>35</v>
      </c>
      <c r="F123" s="7" t="s">
        <v>35</v>
      </c>
      <c r="G123" s="7" t="s">
        <v>35</v>
      </c>
      <c r="H123" s="7" t="s">
        <v>35</v>
      </c>
    </row>
    <row r="124" spans="1:8" ht="30.95" customHeight="1" x14ac:dyDescent="0.25">
      <c r="A124" s="185"/>
      <c r="B124" s="64"/>
      <c r="C124" s="13" t="s">
        <v>121</v>
      </c>
      <c r="D124" s="73">
        <v>13</v>
      </c>
      <c r="E124" s="7" t="s">
        <v>35</v>
      </c>
      <c r="F124" s="7" t="s">
        <v>35</v>
      </c>
      <c r="G124" s="7" t="s">
        <v>35</v>
      </c>
      <c r="H124" s="7" t="s">
        <v>35</v>
      </c>
    </row>
    <row r="125" spans="1:8" ht="31.5" customHeight="1" x14ac:dyDescent="0.25">
      <c r="A125" s="19" t="s">
        <v>122</v>
      </c>
      <c r="B125" s="63" t="s">
        <v>35</v>
      </c>
      <c r="C125" s="13" t="s">
        <v>35</v>
      </c>
      <c r="D125" s="72" t="s">
        <v>35</v>
      </c>
      <c r="E125" s="7" t="s">
        <v>35</v>
      </c>
      <c r="F125" s="7" t="s">
        <v>35</v>
      </c>
      <c r="G125" s="7" t="s">
        <v>35</v>
      </c>
      <c r="H125" s="7" t="s">
        <v>35</v>
      </c>
    </row>
    <row r="126" spans="1:8" ht="27.95" customHeight="1" x14ac:dyDescent="0.25">
      <c r="A126" s="19" t="s">
        <v>123</v>
      </c>
      <c r="B126" s="63" t="s">
        <v>35</v>
      </c>
      <c r="C126" s="13" t="s">
        <v>35</v>
      </c>
      <c r="D126" s="72" t="s">
        <v>35</v>
      </c>
      <c r="E126" s="7" t="s">
        <v>35</v>
      </c>
      <c r="F126" s="7" t="s">
        <v>35</v>
      </c>
      <c r="G126" s="7" t="s">
        <v>35</v>
      </c>
      <c r="H126" s="7" t="s">
        <v>35</v>
      </c>
    </row>
    <row r="127" spans="1:8" ht="53.1" customHeight="1" x14ac:dyDescent="0.25">
      <c r="A127" s="176" t="s">
        <v>124</v>
      </c>
      <c r="B127" s="62">
        <v>461996.42</v>
      </c>
      <c r="C127" s="5" t="s">
        <v>595</v>
      </c>
      <c r="D127" s="74">
        <v>86954.13</v>
      </c>
      <c r="E127" s="6" t="s">
        <v>596</v>
      </c>
      <c r="F127" s="6" t="s">
        <v>597</v>
      </c>
      <c r="G127" s="6" t="s">
        <v>598</v>
      </c>
      <c r="H127" s="7" t="s">
        <v>35</v>
      </c>
    </row>
    <row r="128" spans="1:8" ht="54.6" customHeight="1" x14ac:dyDescent="0.25">
      <c r="A128" s="177"/>
      <c r="B128" s="62">
        <v>461996.42</v>
      </c>
      <c r="C128" s="5" t="s">
        <v>599</v>
      </c>
      <c r="D128" s="74">
        <v>22539.25</v>
      </c>
      <c r="E128" s="6" t="s">
        <v>600</v>
      </c>
      <c r="F128" s="20">
        <v>42582</v>
      </c>
      <c r="G128" s="6" t="s">
        <v>598</v>
      </c>
      <c r="H128" s="7" t="s">
        <v>35</v>
      </c>
    </row>
    <row r="129" spans="1:8" ht="56.1" customHeight="1" x14ac:dyDescent="0.25">
      <c r="A129" s="177"/>
      <c r="B129" s="62">
        <v>461996.42</v>
      </c>
      <c r="C129" s="5" t="s">
        <v>601</v>
      </c>
      <c r="D129" s="74">
        <v>22539.25</v>
      </c>
      <c r="E129" s="6" t="s">
        <v>600</v>
      </c>
      <c r="F129" s="20">
        <v>42582</v>
      </c>
      <c r="G129" s="6" t="s">
        <v>598</v>
      </c>
      <c r="H129" s="7" t="s">
        <v>35</v>
      </c>
    </row>
    <row r="130" spans="1:8" ht="56.1" customHeight="1" x14ac:dyDescent="0.25">
      <c r="A130" s="177"/>
      <c r="B130" s="62">
        <v>461996.42</v>
      </c>
      <c r="C130" s="5" t="s">
        <v>602</v>
      </c>
      <c r="D130" s="74">
        <v>22364.78</v>
      </c>
      <c r="E130" s="6" t="s">
        <v>603</v>
      </c>
      <c r="F130" s="20">
        <v>42582</v>
      </c>
      <c r="G130" s="6" t="s">
        <v>598</v>
      </c>
      <c r="H130" s="7" t="s">
        <v>35</v>
      </c>
    </row>
    <row r="131" spans="1:8" ht="53.1" customHeight="1" x14ac:dyDescent="0.25">
      <c r="A131" s="177"/>
      <c r="B131" s="62">
        <v>461996.42</v>
      </c>
      <c r="C131" s="5" t="s">
        <v>604</v>
      </c>
      <c r="D131" s="74">
        <v>43363.59</v>
      </c>
      <c r="E131" s="6" t="s">
        <v>605</v>
      </c>
      <c r="F131" s="6" t="s">
        <v>606</v>
      </c>
      <c r="G131" s="6" t="s">
        <v>598</v>
      </c>
      <c r="H131" s="7" t="s">
        <v>35</v>
      </c>
    </row>
    <row r="132" spans="1:8" ht="54" customHeight="1" x14ac:dyDescent="0.25">
      <c r="A132" s="177"/>
      <c r="B132" s="62">
        <v>461996.42</v>
      </c>
      <c r="C132" s="5" t="s">
        <v>607</v>
      </c>
      <c r="D132" s="74">
        <v>14304.44</v>
      </c>
      <c r="E132" s="6" t="s">
        <v>608</v>
      </c>
      <c r="F132" s="20">
        <v>42582</v>
      </c>
      <c r="G132" s="6" t="s">
        <v>598</v>
      </c>
      <c r="H132" s="7" t="s">
        <v>35</v>
      </c>
    </row>
    <row r="133" spans="1:8" ht="50.45" customHeight="1" x14ac:dyDescent="0.25">
      <c r="A133" s="177"/>
      <c r="B133" s="62">
        <v>461996.42</v>
      </c>
      <c r="C133" s="5" t="s">
        <v>609</v>
      </c>
      <c r="D133" s="74">
        <v>33464.949999999997</v>
      </c>
      <c r="E133" s="6" t="s">
        <v>610</v>
      </c>
      <c r="F133" s="6" t="s">
        <v>611</v>
      </c>
      <c r="G133" s="6" t="s">
        <v>598</v>
      </c>
      <c r="H133" s="7" t="s">
        <v>35</v>
      </c>
    </row>
    <row r="134" spans="1:8" ht="54.6" customHeight="1" x14ac:dyDescent="0.25">
      <c r="A134" s="177"/>
      <c r="B134" s="62">
        <v>461996.42</v>
      </c>
      <c r="C134" s="5" t="s">
        <v>612</v>
      </c>
      <c r="D134" s="74">
        <v>4000</v>
      </c>
      <c r="E134" s="6" t="s">
        <v>613</v>
      </c>
      <c r="F134" s="20">
        <v>42582</v>
      </c>
      <c r="G134" s="6" t="s">
        <v>598</v>
      </c>
      <c r="H134" s="7" t="s">
        <v>35</v>
      </c>
    </row>
    <row r="135" spans="1:8" ht="51.95" customHeight="1" x14ac:dyDescent="0.25">
      <c r="A135" s="177"/>
      <c r="B135" s="62">
        <v>461996.42</v>
      </c>
      <c r="C135" s="5" t="s">
        <v>614</v>
      </c>
      <c r="D135" s="74">
        <v>37443.339999999997</v>
      </c>
      <c r="E135" s="6" t="s">
        <v>615</v>
      </c>
      <c r="F135" s="6" t="s">
        <v>616</v>
      </c>
      <c r="G135" s="6" t="s">
        <v>598</v>
      </c>
      <c r="H135" s="7" t="s">
        <v>35</v>
      </c>
    </row>
    <row r="136" spans="1:8" ht="59.1" customHeight="1" x14ac:dyDescent="0.25">
      <c r="A136" s="177"/>
      <c r="B136" s="62">
        <v>461996.42</v>
      </c>
      <c r="C136" s="5" t="s">
        <v>617</v>
      </c>
      <c r="D136" s="74">
        <v>20000</v>
      </c>
      <c r="E136" s="6" t="s">
        <v>618</v>
      </c>
      <c r="F136" s="20">
        <v>42582</v>
      </c>
      <c r="G136" s="6" t="s">
        <v>598</v>
      </c>
      <c r="H136" s="7" t="s">
        <v>35</v>
      </c>
    </row>
    <row r="137" spans="1:8" ht="62.45" customHeight="1" x14ac:dyDescent="0.25">
      <c r="A137" s="177"/>
      <c r="B137" s="62">
        <v>461996.42</v>
      </c>
      <c r="C137" s="5" t="s">
        <v>619</v>
      </c>
      <c r="D137" s="74">
        <v>8310.4699999999993</v>
      </c>
      <c r="E137" s="6" t="s">
        <v>620</v>
      </c>
      <c r="F137" s="20">
        <v>42582</v>
      </c>
      <c r="G137" s="6" t="s">
        <v>598</v>
      </c>
      <c r="H137" s="7" t="s">
        <v>35</v>
      </c>
    </row>
    <row r="138" spans="1:8" ht="57" customHeight="1" x14ac:dyDescent="0.25">
      <c r="A138" s="177"/>
      <c r="B138" s="62">
        <v>461996.42</v>
      </c>
      <c r="C138" s="5" t="s">
        <v>621</v>
      </c>
      <c r="D138" s="74">
        <v>15438.62</v>
      </c>
      <c r="E138" s="6" t="s">
        <v>622</v>
      </c>
      <c r="F138" s="20">
        <v>42582</v>
      </c>
      <c r="G138" s="6" t="s">
        <v>598</v>
      </c>
      <c r="H138" s="7" t="s">
        <v>35</v>
      </c>
    </row>
    <row r="139" spans="1:8" ht="54.6" customHeight="1" x14ac:dyDescent="0.25">
      <c r="A139" s="177"/>
      <c r="B139" s="62">
        <v>461996.42</v>
      </c>
      <c r="C139" s="5" t="s">
        <v>623</v>
      </c>
      <c r="D139" s="74">
        <v>14769.8</v>
      </c>
      <c r="E139" s="6" t="s">
        <v>624</v>
      </c>
      <c r="F139" s="20">
        <v>42582</v>
      </c>
      <c r="G139" s="6" t="s">
        <v>598</v>
      </c>
      <c r="H139" s="7" t="s">
        <v>35</v>
      </c>
    </row>
    <row r="140" spans="1:8" ht="54.95" customHeight="1" x14ac:dyDescent="0.25">
      <c r="A140" s="177"/>
      <c r="B140" s="62">
        <v>461996.42</v>
      </c>
      <c r="C140" s="5" t="s">
        <v>625</v>
      </c>
      <c r="D140" s="74">
        <v>1983.88</v>
      </c>
      <c r="E140" s="6" t="s">
        <v>626</v>
      </c>
      <c r="F140" s="20">
        <v>42582</v>
      </c>
      <c r="G140" s="6" t="s">
        <v>598</v>
      </c>
      <c r="H140" s="7" t="s">
        <v>35</v>
      </c>
    </row>
    <row r="141" spans="1:8" ht="57.95" customHeight="1" x14ac:dyDescent="0.25">
      <c r="A141" s="177"/>
      <c r="B141" s="62">
        <v>461996.42</v>
      </c>
      <c r="C141" s="5" t="s">
        <v>627</v>
      </c>
      <c r="D141" s="74">
        <v>68027.38</v>
      </c>
      <c r="E141" s="6" t="s">
        <v>628</v>
      </c>
      <c r="F141" s="20" t="s">
        <v>629</v>
      </c>
      <c r="G141" s="6" t="s">
        <v>598</v>
      </c>
      <c r="H141" s="7" t="s">
        <v>35</v>
      </c>
    </row>
    <row r="142" spans="1:8" ht="54.95" customHeight="1" x14ac:dyDescent="0.25">
      <c r="A142" s="178"/>
      <c r="B142" s="62">
        <v>461996.42</v>
      </c>
      <c r="C142" s="5" t="s">
        <v>630</v>
      </c>
      <c r="D142" s="74">
        <v>3000</v>
      </c>
      <c r="E142" s="21" t="s">
        <v>631</v>
      </c>
      <c r="F142" s="20">
        <v>42582</v>
      </c>
      <c r="G142" s="6" t="s">
        <v>598</v>
      </c>
      <c r="H142" s="7" t="s">
        <v>35</v>
      </c>
    </row>
    <row r="143" spans="1:8" ht="34.5" customHeight="1" x14ac:dyDescent="0.25">
      <c r="A143" s="19" t="s">
        <v>125</v>
      </c>
      <c r="B143" s="63" t="s">
        <v>35</v>
      </c>
      <c r="C143" s="13" t="s">
        <v>35</v>
      </c>
      <c r="D143" s="72" t="s">
        <v>35</v>
      </c>
      <c r="E143" s="12" t="s">
        <v>35</v>
      </c>
      <c r="F143" s="18" t="s">
        <v>35</v>
      </c>
      <c r="G143" s="7" t="s">
        <v>35</v>
      </c>
      <c r="H143" s="7" t="s">
        <v>35</v>
      </c>
    </row>
    <row r="144" spans="1:8" ht="30.95" customHeight="1" x14ac:dyDescent="0.25">
      <c r="A144" s="19" t="s">
        <v>126</v>
      </c>
      <c r="B144" s="63" t="s">
        <v>35</v>
      </c>
      <c r="C144" s="13" t="s">
        <v>35</v>
      </c>
      <c r="D144" s="72" t="s">
        <v>35</v>
      </c>
      <c r="E144" s="12" t="s">
        <v>35</v>
      </c>
      <c r="F144" s="18" t="s">
        <v>35</v>
      </c>
      <c r="G144" s="7" t="s">
        <v>35</v>
      </c>
      <c r="H144" s="7" t="s">
        <v>35</v>
      </c>
    </row>
    <row r="145" spans="1:8" ht="34.5" customHeight="1" x14ac:dyDescent="0.25">
      <c r="A145" s="19" t="s">
        <v>131</v>
      </c>
      <c r="B145" s="63" t="s">
        <v>35</v>
      </c>
      <c r="C145" s="13" t="s">
        <v>35</v>
      </c>
      <c r="D145" s="72" t="s">
        <v>35</v>
      </c>
      <c r="E145" s="12" t="s">
        <v>35</v>
      </c>
      <c r="F145" s="18" t="s">
        <v>35</v>
      </c>
      <c r="G145" s="7" t="s">
        <v>35</v>
      </c>
      <c r="H145" s="7" t="s">
        <v>35</v>
      </c>
    </row>
    <row r="146" spans="1:8" ht="36" customHeight="1" x14ac:dyDescent="0.25">
      <c r="A146" s="19" t="s">
        <v>127</v>
      </c>
      <c r="B146" s="63" t="s">
        <v>35</v>
      </c>
      <c r="C146" s="13" t="s">
        <v>35</v>
      </c>
      <c r="D146" s="72" t="s">
        <v>35</v>
      </c>
      <c r="E146" s="12" t="s">
        <v>35</v>
      </c>
      <c r="F146" s="18" t="s">
        <v>35</v>
      </c>
      <c r="G146" s="7" t="s">
        <v>35</v>
      </c>
      <c r="H146" s="7" t="s">
        <v>35</v>
      </c>
    </row>
    <row r="147" spans="1:8" ht="33.950000000000003" customHeight="1" x14ac:dyDescent="0.25">
      <c r="A147" s="19" t="s">
        <v>128</v>
      </c>
      <c r="B147" s="63" t="s">
        <v>35</v>
      </c>
      <c r="C147" s="13" t="s">
        <v>35</v>
      </c>
      <c r="D147" s="72" t="s">
        <v>35</v>
      </c>
      <c r="E147" s="12" t="s">
        <v>35</v>
      </c>
      <c r="F147" s="18" t="s">
        <v>35</v>
      </c>
      <c r="G147" s="7" t="s">
        <v>35</v>
      </c>
      <c r="H147" s="7" t="s">
        <v>35</v>
      </c>
    </row>
    <row r="148" spans="1:8" ht="32.1" customHeight="1" x14ac:dyDescent="0.25">
      <c r="A148" s="19" t="s">
        <v>129</v>
      </c>
      <c r="B148" s="63" t="s">
        <v>35</v>
      </c>
      <c r="C148" s="13" t="s">
        <v>35</v>
      </c>
      <c r="D148" s="72" t="s">
        <v>35</v>
      </c>
      <c r="E148" s="12" t="s">
        <v>35</v>
      </c>
      <c r="F148" s="18" t="s">
        <v>35</v>
      </c>
      <c r="G148" s="7" t="s">
        <v>35</v>
      </c>
      <c r="H148" s="7" t="s">
        <v>35</v>
      </c>
    </row>
    <row r="149" spans="1:8" ht="37.5" customHeight="1" x14ac:dyDescent="0.25">
      <c r="A149" s="19" t="s">
        <v>130</v>
      </c>
      <c r="B149" s="63" t="s">
        <v>35</v>
      </c>
      <c r="C149" s="13" t="s">
        <v>35</v>
      </c>
      <c r="D149" s="72" t="s">
        <v>35</v>
      </c>
      <c r="E149" s="12" t="s">
        <v>35</v>
      </c>
      <c r="F149" s="18" t="s">
        <v>35</v>
      </c>
      <c r="G149" s="7" t="s">
        <v>35</v>
      </c>
      <c r="H149" s="7" t="s">
        <v>35</v>
      </c>
    </row>
    <row r="150" spans="1:8" ht="28.5" customHeight="1" x14ac:dyDescent="0.25">
      <c r="A150" s="86" t="s">
        <v>874</v>
      </c>
      <c r="B150" s="106">
        <f>SUM(B50:B149)</f>
        <v>7391942.7199999997</v>
      </c>
      <c r="C150" s="83"/>
      <c r="D150" s="104">
        <f>SUM(D50:D149)</f>
        <v>1298007.4899999998</v>
      </c>
      <c r="E150" s="87"/>
      <c r="F150" s="88"/>
      <c r="G150" s="84"/>
      <c r="H150" s="84"/>
    </row>
    <row r="151" spans="1:8" s="38" customFormat="1" ht="30.6" customHeight="1" x14ac:dyDescent="0.25">
      <c r="A151" s="179" t="s">
        <v>862</v>
      </c>
      <c r="B151" s="179"/>
      <c r="C151" s="179"/>
      <c r="D151" s="179"/>
      <c r="E151" s="179"/>
      <c r="F151" s="179"/>
      <c r="G151" s="179"/>
      <c r="H151" s="179"/>
    </row>
    <row r="152" spans="1:8" ht="56.1" customHeight="1" x14ac:dyDescent="0.25">
      <c r="A152" s="10" t="s">
        <v>178</v>
      </c>
      <c r="B152" s="11" t="s">
        <v>35</v>
      </c>
      <c r="C152" s="15" t="s">
        <v>200</v>
      </c>
      <c r="D152" s="73" t="s">
        <v>35</v>
      </c>
      <c r="E152" s="11" t="s">
        <v>35</v>
      </c>
      <c r="F152" s="7" t="s">
        <v>35</v>
      </c>
      <c r="G152" s="11" t="s">
        <v>35</v>
      </c>
      <c r="H152" s="7" t="s">
        <v>35</v>
      </c>
    </row>
    <row r="153" spans="1:8" ht="63.95" customHeight="1" x14ac:dyDescent="0.25">
      <c r="A153" s="10" t="s">
        <v>180</v>
      </c>
      <c r="B153" s="11" t="s">
        <v>35</v>
      </c>
      <c r="C153" s="15" t="s">
        <v>181</v>
      </c>
      <c r="D153" s="72" t="s">
        <v>182</v>
      </c>
      <c r="E153" s="11" t="s">
        <v>183</v>
      </c>
      <c r="F153" s="7" t="s">
        <v>35</v>
      </c>
      <c r="G153" s="9" t="s">
        <v>184</v>
      </c>
      <c r="H153" s="7" t="s">
        <v>35</v>
      </c>
    </row>
    <row r="154" spans="1:8" ht="83.1" customHeight="1" x14ac:dyDescent="0.25">
      <c r="A154" s="10" t="s">
        <v>185</v>
      </c>
      <c r="B154" s="11" t="s">
        <v>35</v>
      </c>
      <c r="C154" s="15" t="s">
        <v>186</v>
      </c>
      <c r="D154" s="69" t="s">
        <v>35</v>
      </c>
      <c r="E154" s="7" t="s">
        <v>35</v>
      </c>
      <c r="F154" s="7" t="s">
        <v>35</v>
      </c>
      <c r="G154" s="7" t="s">
        <v>35</v>
      </c>
      <c r="H154" s="7" t="s">
        <v>35</v>
      </c>
    </row>
    <row r="155" spans="1:8" ht="68.099999999999994" customHeight="1" x14ac:dyDescent="0.25">
      <c r="A155" s="10" t="s">
        <v>187</v>
      </c>
      <c r="B155" s="11" t="s">
        <v>35</v>
      </c>
      <c r="C155" s="15" t="s">
        <v>188</v>
      </c>
      <c r="D155" s="69" t="s">
        <v>35</v>
      </c>
      <c r="E155" s="7" t="s">
        <v>35</v>
      </c>
      <c r="F155" s="7" t="s">
        <v>35</v>
      </c>
      <c r="G155" s="7" t="s">
        <v>35</v>
      </c>
      <c r="H155" s="7" t="s">
        <v>35</v>
      </c>
    </row>
    <row r="156" spans="1:8" ht="72.95" customHeight="1" x14ac:dyDescent="0.25">
      <c r="A156" s="157" t="s">
        <v>189</v>
      </c>
      <c r="B156" s="11" t="s">
        <v>35</v>
      </c>
      <c r="C156" s="15" t="s">
        <v>691</v>
      </c>
      <c r="D156" s="72" t="s">
        <v>191</v>
      </c>
      <c r="E156" s="11" t="s">
        <v>195</v>
      </c>
      <c r="F156" s="7" t="s">
        <v>35</v>
      </c>
      <c r="G156" s="7" t="s">
        <v>35</v>
      </c>
      <c r="H156" s="7" t="s">
        <v>35</v>
      </c>
    </row>
    <row r="157" spans="1:8" ht="63.6" customHeight="1" x14ac:dyDescent="0.25">
      <c r="A157" s="157"/>
      <c r="B157" s="11" t="s">
        <v>35</v>
      </c>
      <c r="C157" s="15" t="s">
        <v>690</v>
      </c>
      <c r="D157" s="72" t="s">
        <v>192</v>
      </c>
      <c r="E157" s="11" t="s">
        <v>196</v>
      </c>
      <c r="F157" s="7" t="s">
        <v>35</v>
      </c>
      <c r="G157" s="11" t="s">
        <v>198</v>
      </c>
      <c r="H157" s="7" t="s">
        <v>35</v>
      </c>
    </row>
    <row r="158" spans="1:8" ht="57" customHeight="1" x14ac:dyDescent="0.25">
      <c r="A158" s="157"/>
      <c r="B158" s="11" t="s">
        <v>35</v>
      </c>
      <c r="C158" s="15" t="s">
        <v>213</v>
      </c>
      <c r="D158" s="72">
        <v>27909.119999999999</v>
      </c>
      <c r="E158" s="172" t="s">
        <v>197</v>
      </c>
      <c r="F158" s="7" t="s">
        <v>35</v>
      </c>
      <c r="G158" s="9" t="s">
        <v>199</v>
      </c>
      <c r="H158" s="7" t="s">
        <v>35</v>
      </c>
    </row>
    <row r="159" spans="1:8" ht="43.5" customHeight="1" x14ac:dyDescent="0.25">
      <c r="A159" s="157"/>
      <c r="B159" s="11" t="s">
        <v>35</v>
      </c>
      <c r="C159" s="175" t="s">
        <v>4</v>
      </c>
      <c r="D159" s="72">
        <v>962.4</v>
      </c>
      <c r="E159" s="172"/>
      <c r="F159" s="7" t="s">
        <v>35</v>
      </c>
      <c r="G159" s="9" t="s">
        <v>199</v>
      </c>
      <c r="H159" s="7" t="s">
        <v>35</v>
      </c>
    </row>
    <row r="160" spans="1:8" ht="47.45" customHeight="1" x14ac:dyDescent="0.25">
      <c r="A160" s="157"/>
      <c r="B160" s="11" t="s">
        <v>35</v>
      </c>
      <c r="C160" s="175"/>
      <c r="D160" s="173" t="s">
        <v>193</v>
      </c>
      <c r="E160" s="172" t="s">
        <v>197</v>
      </c>
      <c r="F160" s="7" t="s">
        <v>35</v>
      </c>
      <c r="G160" s="9" t="s">
        <v>199</v>
      </c>
      <c r="H160" s="7" t="s">
        <v>35</v>
      </c>
    </row>
    <row r="161" spans="1:8" ht="46.5" customHeight="1" x14ac:dyDescent="0.25">
      <c r="A161" s="157"/>
      <c r="B161" s="62"/>
      <c r="C161" s="14"/>
      <c r="D161" s="173"/>
      <c r="E161" s="172"/>
      <c r="F161" s="7" t="s">
        <v>35</v>
      </c>
      <c r="G161" s="9" t="s">
        <v>199</v>
      </c>
      <c r="H161" s="7" t="s">
        <v>35</v>
      </c>
    </row>
    <row r="162" spans="1:8" ht="48.95" customHeight="1" x14ac:dyDescent="0.25">
      <c r="A162" s="157"/>
      <c r="B162" s="62"/>
      <c r="C162" s="15" t="s">
        <v>190</v>
      </c>
      <c r="D162" s="72" t="s">
        <v>194</v>
      </c>
      <c r="E162" s="11" t="s">
        <v>196</v>
      </c>
      <c r="F162" s="7" t="s">
        <v>35</v>
      </c>
      <c r="G162" s="9" t="s">
        <v>199</v>
      </c>
      <c r="H162" s="7" t="s">
        <v>35</v>
      </c>
    </row>
    <row r="163" spans="1:8" ht="44.1" customHeight="1" x14ac:dyDescent="0.25">
      <c r="A163" s="10" t="s">
        <v>242</v>
      </c>
      <c r="B163" s="65" t="s">
        <v>35</v>
      </c>
      <c r="C163" s="15" t="s">
        <v>203</v>
      </c>
      <c r="D163" s="72">
        <v>2807.05</v>
      </c>
      <c r="E163" s="11" t="s">
        <v>204</v>
      </c>
      <c r="F163" s="23" t="s">
        <v>632</v>
      </c>
      <c r="G163" s="9" t="s">
        <v>205</v>
      </c>
      <c r="H163" s="7" t="s">
        <v>35</v>
      </c>
    </row>
    <row r="164" spans="1:8" ht="33.6" customHeight="1" x14ac:dyDescent="0.25">
      <c r="A164" s="10" t="s">
        <v>243</v>
      </c>
      <c r="B164" s="65" t="s">
        <v>35</v>
      </c>
      <c r="C164" s="15" t="s">
        <v>206</v>
      </c>
      <c r="D164" s="72" t="s">
        <v>211</v>
      </c>
      <c r="E164" s="11" t="s">
        <v>11</v>
      </c>
      <c r="F164" s="24">
        <v>11581</v>
      </c>
      <c r="G164" s="7" t="s">
        <v>35</v>
      </c>
      <c r="H164" s="7" t="s">
        <v>35</v>
      </c>
    </row>
    <row r="165" spans="1:8" ht="37.5" customHeight="1" x14ac:dyDescent="0.25">
      <c r="A165" s="10"/>
      <c r="B165" s="65" t="s">
        <v>35</v>
      </c>
      <c r="C165" s="15" t="s">
        <v>207</v>
      </c>
      <c r="D165" s="72" t="s">
        <v>212</v>
      </c>
      <c r="E165" s="11" t="s">
        <v>11</v>
      </c>
      <c r="F165" s="24">
        <v>11519</v>
      </c>
      <c r="G165" s="7" t="s">
        <v>35</v>
      </c>
      <c r="H165" s="7" t="s">
        <v>35</v>
      </c>
    </row>
    <row r="166" spans="1:8" ht="35.1" customHeight="1" x14ac:dyDescent="0.25">
      <c r="A166" s="10"/>
      <c r="B166" s="65" t="s">
        <v>35</v>
      </c>
      <c r="C166" s="15" t="s">
        <v>208</v>
      </c>
      <c r="D166" s="72">
        <v>401.22</v>
      </c>
      <c r="E166" s="11" t="s">
        <v>11</v>
      </c>
      <c r="F166" s="24">
        <v>11519</v>
      </c>
      <c r="G166" s="7" t="s">
        <v>35</v>
      </c>
      <c r="H166" s="7" t="s">
        <v>35</v>
      </c>
    </row>
    <row r="167" spans="1:8" ht="33" customHeight="1" x14ac:dyDescent="0.25">
      <c r="A167" s="10"/>
      <c r="B167" s="65" t="s">
        <v>35</v>
      </c>
      <c r="C167" s="15" t="s">
        <v>209</v>
      </c>
      <c r="D167" s="72">
        <v>180.76</v>
      </c>
      <c r="E167" s="11" t="s">
        <v>11</v>
      </c>
      <c r="F167" s="24">
        <v>11519</v>
      </c>
      <c r="G167" s="7" t="s">
        <v>35</v>
      </c>
      <c r="H167" s="7" t="s">
        <v>35</v>
      </c>
    </row>
    <row r="168" spans="1:8" ht="30.95" customHeight="1" x14ac:dyDescent="0.25">
      <c r="A168" s="10"/>
      <c r="B168" s="65" t="s">
        <v>35</v>
      </c>
      <c r="C168" s="15" t="s">
        <v>210</v>
      </c>
      <c r="D168" s="72">
        <v>152.27000000000001</v>
      </c>
      <c r="E168" s="11" t="s">
        <v>11</v>
      </c>
      <c r="F168" s="24">
        <v>11519</v>
      </c>
      <c r="G168" s="7" t="s">
        <v>35</v>
      </c>
      <c r="H168" s="7" t="s">
        <v>35</v>
      </c>
    </row>
    <row r="169" spans="1:8" ht="45" customHeight="1" x14ac:dyDescent="0.25">
      <c r="A169" s="10" t="s">
        <v>244</v>
      </c>
      <c r="B169" s="65" t="s">
        <v>35</v>
      </c>
      <c r="C169" s="15" t="s">
        <v>201</v>
      </c>
      <c r="D169" s="69" t="s">
        <v>35</v>
      </c>
      <c r="E169" s="7" t="s">
        <v>35</v>
      </c>
      <c r="F169" s="7" t="s">
        <v>35</v>
      </c>
      <c r="G169" s="7" t="s">
        <v>35</v>
      </c>
      <c r="H169" s="7" t="s">
        <v>35</v>
      </c>
    </row>
    <row r="170" spans="1:8" ht="36.6" customHeight="1" x14ac:dyDescent="0.25">
      <c r="A170" s="10" t="s">
        <v>245</v>
      </c>
      <c r="B170" s="65" t="s">
        <v>35</v>
      </c>
      <c r="C170" s="15" t="s">
        <v>202</v>
      </c>
      <c r="D170" s="69" t="s">
        <v>35</v>
      </c>
      <c r="E170" s="7" t="s">
        <v>35</v>
      </c>
      <c r="F170" s="7" t="s">
        <v>35</v>
      </c>
      <c r="G170" s="7" t="s">
        <v>35</v>
      </c>
      <c r="H170" s="7" t="s">
        <v>35</v>
      </c>
    </row>
    <row r="171" spans="1:8" ht="36.950000000000003" customHeight="1" x14ac:dyDescent="0.25">
      <c r="A171" s="10" t="s">
        <v>246</v>
      </c>
      <c r="B171" s="65" t="s">
        <v>35</v>
      </c>
      <c r="C171" s="15" t="s">
        <v>202</v>
      </c>
      <c r="D171" s="69" t="s">
        <v>35</v>
      </c>
      <c r="E171" s="7" t="s">
        <v>35</v>
      </c>
      <c r="F171" s="7" t="s">
        <v>35</v>
      </c>
      <c r="G171" s="7" t="s">
        <v>35</v>
      </c>
      <c r="H171" s="7" t="s">
        <v>35</v>
      </c>
    </row>
    <row r="172" spans="1:8" ht="35.450000000000003" customHeight="1" x14ac:dyDescent="0.25">
      <c r="A172" s="10" t="s">
        <v>247</v>
      </c>
      <c r="B172" s="65" t="s">
        <v>35</v>
      </c>
      <c r="C172" s="15" t="s">
        <v>202</v>
      </c>
      <c r="D172" s="69" t="s">
        <v>35</v>
      </c>
      <c r="E172" s="7" t="s">
        <v>35</v>
      </c>
      <c r="F172" s="7" t="s">
        <v>35</v>
      </c>
      <c r="G172" s="7" t="s">
        <v>35</v>
      </c>
      <c r="H172" s="7" t="s">
        <v>35</v>
      </c>
    </row>
    <row r="173" spans="1:8" ht="36.950000000000003" customHeight="1" x14ac:dyDescent="0.25">
      <c r="A173" s="10" t="s">
        <v>248</v>
      </c>
      <c r="B173" s="65" t="s">
        <v>35</v>
      </c>
      <c r="C173" s="15" t="s">
        <v>202</v>
      </c>
      <c r="D173" s="69" t="s">
        <v>35</v>
      </c>
      <c r="E173" s="7" t="s">
        <v>35</v>
      </c>
      <c r="F173" s="7" t="s">
        <v>35</v>
      </c>
      <c r="G173" s="7" t="s">
        <v>35</v>
      </c>
      <c r="H173" s="7" t="s">
        <v>35</v>
      </c>
    </row>
    <row r="174" spans="1:8" ht="30" customHeight="1" x14ac:dyDescent="0.25">
      <c r="A174" s="184" t="s">
        <v>249</v>
      </c>
      <c r="B174" s="65" t="s">
        <v>35</v>
      </c>
      <c r="C174" s="5" t="s">
        <v>847</v>
      </c>
      <c r="D174" s="73" t="s">
        <v>214</v>
      </c>
      <c r="E174" s="6" t="s">
        <v>11</v>
      </c>
      <c r="F174" s="9">
        <v>46799</v>
      </c>
      <c r="G174" s="6" t="s">
        <v>224</v>
      </c>
      <c r="H174" s="7" t="s">
        <v>35</v>
      </c>
    </row>
    <row r="175" spans="1:8" ht="31.5" customHeight="1" x14ac:dyDescent="0.25">
      <c r="A175" s="185"/>
      <c r="B175" s="65" t="s">
        <v>35</v>
      </c>
      <c r="C175" s="5" t="s">
        <v>848</v>
      </c>
      <c r="D175" s="73" t="s">
        <v>215</v>
      </c>
      <c r="E175" s="6" t="s">
        <v>11</v>
      </c>
      <c r="F175" s="9">
        <v>46799</v>
      </c>
      <c r="G175" s="7" t="s">
        <v>35</v>
      </c>
      <c r="H175" s="7" t="s">
        <v>35</v>
      </c>
    </row>
    <row r="176" spans="1:8" ht="27" customHeight="1" x14ac:dyDescent="0.25">
      <c r="A176" s="185"/>
      <c r="B176" s="65" t="s">
        <v>35</v>
      </c>
      <c r="C176" s="5" t="s">
        <v>849</v>
      </c>
      <c r="D176" s="73" t="s">
        <v>216</v>
      </c>
      <c r="E176" s="6" t="s">
        <v>11</v>
      </c>
      <c r="F176" s="9">
        <v>46799</v>
      </c>
      <c r="G176" s="7" t="s">
        <v>35</v>
      </c>
      <c r="H176" s="7" t="s">
        <v>35</v>
      </c>
    </row>
    <row r="177" spans="1:8" ht="32.1" customHeight="1" x14ac:dyDescent="0.25">
      <c r="A177" s="185"/>
      <c r="B177" s="65" t="s">
        <v>35</v>
      </c>
      <c r="C177" s="5" t="s">
        <v>850</v>
      </c>
      <c r="D177" s="73" t="s">
        <v>217</v>
      </c>
      <c r="E177" s="6" t="s">
        <v>204</v>
      </c>
      <c r="F177" s="9">
        <v>46799</v>
      </c>
      <c r="G177" s="7" t="s">
        <v>35</v>
      </c>
      <c r="H177" s="7" t="s">
        <v>35</v>
      </c>
    </row>
    <row r="178" spans="1:8" ht="33" customHeight="1" x14ac:dyDescent="0.25">
      <c r="A178" s="185"/>
      <c r="B178" s="65" t="s">
        <v>35</v>
      </c>
      <c r="C178" s="5" t="s">
        <v>851</v>
      </c>
      <c r="D178" s="73" t="s">
        <v>218</v>
      </c>
      <c r="E178" s="6" t="s">
        <v>11</v>
      </c>
      <c r="F178" s="9">
        <v>46799</v>
      </c>
      <c r="G178" s="7" t="s">
        <v>35</v>
      </c>
      <c r="H178" s="7" t="s">
        <v>35</v>
      </c>
    </row>
    <row r="179" spans="1:8" ht="28.5" customHeight="1" x14ac:dyDescent="0.25">
      <c r="A179" s="185"/>
      <c r="B179" s="65" t="s">
        <v>35</v>
      </c>
      <c r="C179" s="5" t="s">
        <v>852</v>
      </c>
      <c r="D179" s="73" t="s">
        <v>214</v>
      </c>
      <c r="E179" s="6" t="s">
        <v>11</v>
      </c>
      <c r="F179" s="9">
        <v>46799</v>
      </c>
      <c r="G179" s="7" t="s">
        <v>35</v>
      </c>
      <c r="H179" s="7" t="s">
        <v>35</v>
      </c>
    </row>
    <row r="180" spans="1:8" ht="32.450000000000003" customHeight="1" x14ac:dyDescent="0.25">
      <c r="A180" s="185"/>
      <c r="B180" s="65" t="s">
        <v>35</v>
      </c>
      <c r="C180" s="5" t="s">
        <v>853</v>
      </c>
      <c r="D180" s="73" t="s">
        <v>219</v>
      </c>
      <c r="E180" s="6" t="s">
        <v>11</v>
      </c>
      <c r="F180" s="9">
        <v>46799</v>
      </c>
      <c r="G180" s="7" t="s">
        <v>35</v>
      </c>
      <c r="H180" s="7" t="s">
        <v>35</v>
      </c>
    </row>
    <row r="181" spans="1:8" ht="32.1" customHeight="1" x14ac:dyDescent="0.25">
      <c r="A181" s="185"/>
      <c r="B181" s="65" t="s">
        <v>35</v>
      </c>
      <c r="C181" s="5" t="s">
        <v>854</v>
      </c>
      <c r="D181" s="73" t="s">
        <v>220</v>
      </c>
      <c r="E181" s="6" t="s">
        <v>11</v>
      </c>
      <c r="F181" s="9">
        <v>11429</v>
      </c>
      <c r="G181" s="7" t="s">
        <v>35</v>
      </c>
      <c r="H181" s="7" t="s">
        <v>35</v>
      </c>
    </row>
    <row r="182" spans="1:8" ht="30.95" customHeight="1" x14ac:dyDescent="0.25">
      <c r="A182" s="185"/>
      <c r="B182" s="65" t="s">
        <v>35</v>
      </c>
      <c r="C182" s="5" t="s">
        <v>855</v>
      </c>
      <c r="D182" s="73" t="s">
        <v>221</v>
      </c>
      <c r="E182" s="6" t="s">
        <v>11</v>
      </c>
      <c r="F182" s="9">
        <v>46799</v>
      </c>
      <c r="G182" s="7" t="s">
        <v>35</v>
      </c>
      <c r="H182" s="7" t="s">
        <v>35</v>
      </c>
    </row>
    <row r="183" spans="1:8" ht="28.5" customHeight="1" x14ac:dyDescent="0.25">
      <c r="A183" s="185"/>
      <c r="B183" s="65" t="s">
        <v>35</v>
      </c>
      <c r="C183" s="5" t="s">
        <v>856</v>
      </c>
      <c r="D183" s="73" t="s">
        <v>222</v>
      </c>
      <c r="E183" s="6" t="s">
        <v>223</v>
      </c>
      <c r="F183" s="9">
        <v>11550</v>
      </c>
      <c r="G183" s="7" t="s">
        <v>35</v>
      </c>
      <c r="H183" s="7" t="s">
        <v>35</v>
      </c>
    </row>
    <row r="184" spans="1:8" ht="39" customHeight="1" x14ac:dyDescent="0.25">
      <c r="A184" s="25" t="s">
        <v>250</v>
      </c>
      <c r="B184" s="65" t="s">
        <v>35</v>
      </c>
      <c r="C184" s="5" t="s">
        <v>202</v>
      </c>
      <c r="D184" s="69" t="s">
        <v>35</v>
      </c>
      <c r="E184" s="7" t="s">
        <v>35</v>
      </c>
      <c r="F184" s="7" t="s">
        <v>35</v>
      </c>
      <c r="G184" s="7" t="s">
        <v>35</v>
      </c>
      <c r="H184" s="7" t="s">
        <v>35</v>
      </c>
    </row>
    <row r="185" spans="1:8" ht="56.45" customHeight="1" x14ac:dyDescent="0.25">
      <c r="A185" s="25" t="s">
        <v>251</v>
      </c>
      <c r="B185" s="65" t="s">
        <v>35</v>
      </c>
      <c r="C185" s="5" t="s">
        <v>225</v>
      </c>
      <c r="D185" s="69" t="s">
        <v>35</v>
      </c>
      <c r="E185" s="7" t="s">
        <v>35</v>
      </c>
      <c r="F185" s="7" t="s">
        <v>35</v>
      </c>
      <c r="G185" s="7" t="s">
        <v>35</v>
      </c>
      <c r="H185" s="7" t="s">
        <v>35</v>
      </c>
    </row>
    <row r="186" spans="1:8" ht="30" customHeight="1" x14ac:dyDescent="0.25">
      <c r="A186" s="184" t="s">
        <v>252</v>
      </c>
      <c r="B186" s="65" t="s">
        <v>35</v>
      </c>
      <c r="C186" s="5" t="s">
        <v>519</v>
      </c>
      <c r="D186" s="73">
        <v>301.33</v>
      </c>
      <c r="E186" s="6" t="s">
        <v>11</v>
      </c>
      <c r="F186" s="7" t="s">
        <v>35</v>
      </c>
      <c r="G186" s="7" t="s">
        <v>35</v>
      </c>
      <c r="H186" s="7" t="s">
        <v>35</v>
      </c>
    </row>
    <row r="187" spans="1:8" ht="28.5" customHeight="1" x14ac:dyDescent="0.25">
      <c r="A187" s="185"/>
      <c r="B187" s="65" t="s">
        <v>35</v>
      </c>
      <c r="C187" s="5" t="s">
        <v>520</v>
      </c>
      <c r="D187" s="73">
        <v>9.82</v>
      </c>
      <c r="E187" s="6" t="s">
        <v>11</v>
      </c>
      <c r="F187" s="7" t="s">
        <v>35</v>
      </c>
      <c r="G187" s="7" t="s">
        <v>35</v>
      </c>
      <c r="H187" s="7" t="s">
        <v>35</v>
      </c>
    </row>
    <row r="188" spans="1:8" ht="34.5" customHeight="1" x14ac:dyDescent="0.25">
      <c r="A188" s="185"/>
      <c r="B188" s="65" t="s">
        <v>35</v>
      </c>
      <c r="C188" s="5" t="s">
        <v>521</v>
      </c>
      <c r="D188" s="73">
        <v>46.66</v>
      </c>
      <c r="E188" s="6" t="s">
        <v>204</v>
      </c>
      <c r="F188" s="7" t="s">
        <v>35</v>
      </c>
      <c r="G188" s="7" t="s">
        <v>35</v>
      </c>
      <c r="H188" s="7" t="s">
        <v>35</v>
      </c>
    </row>
    <row r="189" spans="1:8" ht="29.1" customHeight="1" x14ac:dyDescent="0.25">
      <c r="A189" s="185"/>
      <c r="B189" s="65" t="s">
        <v>35</v>
      </c>
      <c r="C189" s="5" t="s">
        <v>521</v>
      </c>
      <c r="D189" s="73">
        <v>324.89999999999998</v>
      </c>
      <c r="E189" s="6" t="s">
        <v>11</v>
      </c>
      <c r="F189" s="7" t="s">
        <v>35</v>
      </c>
      <c r="G189" s="7" t="s">
        <v>35</v>
      </c>
      <c r="H189" s="7" t="s">
        <v>35</v>
      </c>
    </row>
    <row r="190" spans="1:8" ht="37.5" customHeight="1" x14ac:dyDescent="0.25">
      <c r="A190" s="185"/>
      <c r="B190" s="65" t="s">
        <v>35</v>
      </c>
      <c r="C190" s="5" t="s">
        <v>522</v>
      </c>
      <c r="D190" s="73">
        <v>207.19</v>
      </c>
      <c r="E190" s="6" t="s">
        <v>11</v>
      </c>
      <c r="F190" s="7" t="s">
        <v>35</v>
      </c>
      <c r="G190" s="7" t="s">
        <v>35</v>
      </c>
      <c r="H190" s="7" t="s">
        <v>35</v>
      </c>
    </row>
    <row r="191" spans="1:8" ht="55.5" customHeight="1" x14ac:dyDescent="0.25">
      <c r="A191" s="25" t="s">
        <v>253</v>
      </c>
      <c r="B191" s="65" t="s">
        <v>35</v>
      </c>
      <c r="C191" s="5" t="s">
        <v>225</v>
      </c>
      <c r="D191" s="69" t="s">
        <v>35</v>
      </c>
      <c r="E191" s="7" t="s">
        <v>35</v>
      </c>
      <c r="F191" s="7" t="s">
        <v>35</v>
      </c>
      <c r="G191" s="7" t="s">
        <v>35</v>
      </c>
      <c r="H191" s="7" t="s">
        <v>35</v>
      </c>
    </row>
    <row r="192" spans="1:8" ht="27.95" customHeight="1" x14ac:dyDescent="0.25">
      <c r="A192" s="184" t="s">
        <v>254</v>
      </c>
      <c r="B192" s="65" t="s">
        <v>35</v>
      </c>
      <c r="C192" s="5" t="s">
        <v>523</v>
      </c>
      <c r="D192" s="73" t="s">
        <v>226</v>
      </c>
      <c r="E192" s="6" t="s">
        <v>11</v>
      </c>
      <c r="F192" s="9" t="s">
        <v>231</v>
      </c>
      <c r="G192" s="6" t="s">
        <v>11</v>
      </c>
      <c r="H192" s="6" t="s">
        <v>714</v>
      </c>
    </row>
    <row r="193" spans="1:8" ht="27" customHeight="1" x14ac:dyDescent="0.25">
      <c r="A193" s="185"/>
      <c r="B193" s="65" t="s">
        <v>35</v>
      </c>
      <c r="C193" s="5" t="s">
        <v>524</v>
      </c>
      <c r="D193" s="73" t="s">
        <v>227</v>
      </c>
      <c r="E193" s="6" t="s">
        <v>5</v>
      </c>
      <c r="F193" s="9" t="s">
        <v>231</v>
      </c>
      <c r="H193" s="6" t="s">
        <v>233</v>
      </c>
    </row>
    <row r="194" spans="1:8" ht="36.6" customHeight="1" x14ac:dyDescent="0.25">
      <c r="A194" s="185"/>
      <c r="B194" s="65" t="s">
        <v>35</v>
      </c>
      <c r="C194" s="5" t="s">
        <v>525</v>
      </c>
      <c r="D194" s="73" t="s">
        <v>228</v>
      </c>
      <c r="E194" s="6" t="s">
        <v>11</v>
      </c>
      <c r="F194" s="7" t="s">
        <v>35</v>
      </c>
      <c r="G194" s="6" t="s">
        <v>11</v>
      </c>
      <c r="H194" s="7" t="s">
        <v>35</v>
      </c>
    </row>
    <row r="195" spans="1:8" ht="31.5" customHeight="1" x14ac:dyDescent="0.25">
      <c r="A195" s="185"/>
      <c r="B195" s="65" t="s">
        <v>35</v>
      </c>
      <c r="C195" s="5" t="s">
        <v>526</v>
      </c>
      <c r="D195" s="73" t="s">
        <v>229</v>
      </c>
      <c r="E195" s="6" t="s">
        <v>11</v>
      </c>
      <c r="F195" s="7" t="s">
        <v>35</v>
      </c>
      <c r="G195" s="6" t="s">
        <v>204</v>
      </c>
      <c r="H195" s="7" t="s">
        <v>35</v>
      </c>
    </row>
    <row r="196" spans="1:8" ht="29.1" customHeight="1" x14ac:dyDescent="0.25">
      <c r="A196" s="185"/>
      <c r="B196" s="65" t="s">
        <v>35</v>
      </c>
      <c r="C196" s="5" t="s">
        <v>527</v>
      </c>
      <c r="D196" s="73">
        <v>731.7</v>
      </c>
      <c r="E196" s="6" t="s">
        <v>230</v>
      </c>
      <c r="F196" s="7" t="s">
        <v>35</v>
      </c>
      <c r="G196" s="6" t="s">
        <v>232</v>
      </c>
      <c r="H196" s="7" t="s">
        <v>35</v>
      </c>
    </row>
    <row r="197" spans="1:8" ht="42.6" customHeight="1" x14ac:dyDescent="0.25">
      <c r="A197" s="25" t="s">
        <v>255</v>
      </c>
      <c r="B197" s="65" t="s">
        <v>35</v>
      </c>
      <c r="C197" s="5" t="s">
        <v>202</v>
      </c>
      <c r="D197" s="69" t="s">
        <v>35</v>
      </c>
      <c r="E197" s="7" t="s">
        <v>35</v>
      </c>
      <c r="F197" s="7" t="s">
        <v>35</v>
      </c>
      <c r="G197" s="7" t="s">
        <v>35</v>
      </c>
      <c r="H197" s="7" t="s">
        <v>35</v>
      </c>
    </row>
    <row r="198" spans="1:8" ht="129.94999999999999" customHeight="1" x14ac:dyDescent="0.25">
      <c r="A198" s="25" t="s">
        <v>256</v>
      </c>
      <c r="B198" s="65" t="s">
        <v>35</v>
      </c>
      <c r="C198" s="5" t="s">
        <v>234</v>
      </c>
      <c r="D198" s="69" t="s">
        <v>35</v>
      </c>
      <c r="E198" s="7" t="s">
        <v>35</v>
      </c>
      <c r="F198" s="7" t="s">
        <v>35</v>
      </c>
      <c r="G198" s="7" t="s">
        <v>35</v>
      </c>
      <c r="H198" s="7" t="s">
        <v>35</v>
      </c>
    </row>
    <row r="199" spans="1:8" ht="48" customHeight="1" x14ac:dyDescent="0.25">
      <c r="A199" s="25" t="s">
        <v>257</v>
      </c>
      <c r="B199" s="65" t="s">
        <v>35</v>
      </c>
      <c r="C199" s="5" t="s">
        <v>202</v>
      </c>
      <c r="D199" s="69" t="s">
        <v>35</v>
      </c>
      <c r="E199" s="7" t="s">
        <v>35</v>
      </c>
      <c r="F199" s="7" t="s">
        <v>35</v>
      </c>
      <c r="G199" s="7" t="s">
        <v>35</v>
      </c>
      <c r="H199" s="7" t="s">
        <v>35</v>
      </c>
    </row>
    <row r="200" spans="1:8" ht="45" customHeight="1" x14ac:dyDescent="0.25">
      <c r="A200" s="25" t="s">
        <v>258</v>
      </c>
      <c r="B200" s="65" t="s">
        <v>35</v>
      </c>
      <c r="C200" s="5" t="s">
        <v>202</v>
      </c>
      <c r="D200" s="69" t="s">
        <v>35</v>
      </c>
      <c r="E200" s="7" t="s">
        <v>35</v>
      </c>
      <c r="F200" s="7" t="s">
        <v>35</v>
      </c>
      <c r="G200" s="7" t="s">
        <v>35</v>
      </c>
      <c r="H200" s="7" t="s">
        <v>35</v>
      </c>
    </row>
    <row r="201" spans="1:8" ht="45.95" customHeight="1" x14ac:dyDescent="0.25">
      <c r="A201" s="181" t="s">
        <v>259</v>
      </c>
      <c r="B201" s="65" t="s">
        <v>35</v>
      </c>
      <c r="C201" s="5" t="s">
        <v>402</v>
      </c>
      <c r="D201" s="73" t="s">
        <v>235</v>
      </c>
      <c r="E201" s="6" t="s">
        <v>5</v>
      </c>
      <c r="F201" s="9" t="s">
        <v>237</v>
      </c>
      <c r="G201" s="6" t="s">
        <v>238</v>
      </c>
      <c r="H201" s="7" t="s">
        <v>35</v>
      </c>
    </row>
    <row r="202" spans="1:8" ht="42" customHeight="1" x14ac:dyDescent="0.25">
      <c r="A202" s="182"/>
      <c r="B202" s="65" t="s">
        <v>35</v>
      </c>
      <c r="C202" s="5" t="s">
        <v>403</v>
      </c>
      <c r="D202" s="73" t="s">
        <v>236</v>
      </c>
      <c r="E202" s="6" t="s">
        <v>5</v>
      </c>
      <c r="F202" s="9" t="s">
        <v>237</v>
      </c>
      <c r="G202" s="6" t="s">
        <v>239</v>
      </c>
      <c r="H202" s="7" t="s">
        <v>35</v>
      </c>
    </row>
    <row r="203" spans="1:8" ht="30.6" customHeight="1" x14ac:dyDescent="0.25">
      <c r="A203" s="181" t="s">
        <v>260</v>
      </c>
      <c r="B203" s="65" t="s">
        <v>35</v>
      </c>
      <c r="C203" s="5" t="s">
        <v>404</v>
      </c>
      <c r="D203" s="73">
        <v>20517.21</v>
      </c>
      <c r="E203" s="6" t="s">
        <v>11</v>
      </c>
      <c r="F203" s="9">
        <v>42520</v>
      </c>
      <c r="G203" s="7" t="s">
        <v>35</v>
      </c>
      <c r="H203" s="7" t="s">
        <v>35</v>
      </c>
    </row>
    <row r="204" spans="1:8" ht="32.1" customHeight="1" x14ac:dyDescent="0.25">
      <c r="A204" s="183"/>
      <c r="B204" s="65" t="s">
        <v>35</v>
      </c>
      <c r="C204" s="5" t="s">
        <v>405</v>
      </c>
      <c r="D204" s="73" t="s">
        <v>240</v>
      </c>
      <c r="E204" s="6" t="s">
        <v>11</v>
      </c>
      <c r="F204" s="9">
        <v>42551</v>
      </c>
      <c r="G204" s="7" t="s">
        <v>35</v>
      </c>
      <c r="H204" s="7" t="s">
        <v>35</v>
      </c>
    </row>
    <row r="205" spans="1:8" ht="32.1" customHeight="1" x14ac:dyDescent="0.25">
      <c r="A205" s="182"/>
      <c r="B205" s="65" t="s">
        <v>35</v>
      </c>
      <c r="C205" s="5" t="s">
        <v>406</v>
      </c>
      <c r="D205" s="73" t="s">
        <v>241</v>
      </c>
      <c r="E205" s="6" t="s">
        <v>11</v>
      </c>
      <c r="F205" s="9">
        <v>42428</v>
      </c>
      <c r="G205" s="7" t="s">
        <v>35</v>
      </c>
      <c r="H205" s="7" t="s">
        <v>35</v>
      </c>
    </row>
    <row r="206" spans="1:8" ht="30.6" customHeight="1" x14ac:dyDescent="0.25">
      <c r="A206" s="107" t="s">
        <v>874</v>
      </c>
      <c r="B206" s="90">
        <f>SUM(B152:B205)</f>
        <v>0</v>
      </c>
      <c r="C206" s="96"/>
      <c r="D206" s="108">
        <f>SUM(D158:D205)</f>
        <v>54551.630000000005</v>
      </c>
      <c r="E206" s="85"/>
      <c r="F206" s="109"/>
      <c r="G206" s="84"/>
      <c r="H206" s="84"/>
    </row>
    <row r="207" spans="1:8" ht="30.6" customHeight="1" x14ac:dyDescent="0.25">
      <c r="A207" s="107"/>
      <c r="B207" s="90"/>
      <c r="C207" s="96"/>
      <c r="D207" s="108"/>
      <c r="E207" s="85"/>
      <c r="F207" s="109"/>
      <c r="G207" s="84"/>
      <c r="H207" s="84"/>
    </row>
    <row r="208" spans="1:8" s="38" customFormat="1" ht="21.6" customHeight="1" x14ac:dyDescent="0.25">
      <c r="A208" s="165" t="s">
        <v>873</v>
      </c>
      <c r="B208" s="165"/>
      <c r="C208" s="165"/>
      <c r="D208" s="165"/>
      <c r="E208" s="165"/>
      <c r="F208" s="165"/>
      <c r="G208" s="165"/>
      <c r="H208" s="165"/>
    </row>
    <row r="209" spans="1:8" ht="34.5" customHeight="1" x14ac:dyDescent="0.25">
      <c r="A209" s="151" t="s">
        <v>633</v>
      </c>
      <c r="B209" s="62">
        <v>595552</v>
      </c>
      <c r="C209" s="5" t="s">
        <v>265</v>
      </c>
      <c r="D209" s="62" t="s">
        <v>266</v>
      </c>
      <c r="E209" s="6" t="s">
        <v>5</v>
      </c>
      <c r="F209" s="7" t="s">
        <v>35</v>
      </c>
      <c r="G209" s="7" t="s">
        <v>35</v>
      </c>
      <c r="H209" s="7" t="s">
        <v>35</v>
      </c>
    </row>
    <row r="210" spans="1:8" ht="37.5" customHeight="1" x14ac:dyDescent="0.25">
      <c r="A210" s="152"/>
      <c r="B210" s="65" t="s">
        <v>35</v>
      </c>
      <c r="C210" s="5" t="s">
        <v>267</v>
      </c>
      <c r="D210" s="62" t="s">
        <v>268</v>
      </c>
      <c r="E210" s="6" t="s">
        <v>5</v>
      </c>
      <c r="F210" s="7" t="s">
        <v>35</v>
      </c>
      <c r="G210" s="7" t="s">
        <v>35</v>
      </c>
      <c r="H210" s="7" t="s">
        <v>35</v>
      </c>
    </row>
    <row r="211" spans="1:8" ht="33.950000000000003" customHeight="1" x14ac:dyDescent="0.25">
      <c r="A211" s="10" t="s">
        <v>634</v>
      </c>
      <c r="B211" s="65" t="s">
        <v>35</v>
      </c>
      <c r="C211" s="5" t="s">
        <v>269</v>
      </c>
      <c r="D211" s="62" t="s">
        <v>270</v>
      </c>
      <c r="E211" s="6" t="s">
        <v>5</v>
      </c>
      <c r="F211" s="7" t="s">
        <v>35</v>
      </c>
      <c r="G211" s="7" t="s">
        <v>35</v>
      </c>
      <c r="H211" s="7" t="s">
        <v>35</v>
      </c>
    </row>
    <row r="212" spans="1:8" ht="35.1" customHeight="1" x14ac:dyDescent="0.25">
      <c r="A212" s="151" t="s">
        <v>635</v>
      </c>
      <c r="B212" s="65" t="s">
        <v>35</v>
      </c>
      <c r="C212" s="5" t="s">
        <v>271</v>
      </c>
      <c r="D212" s="62" t="s">
        <v>272</v>
      </c>
      <c r="E212" s="6" t="s">
        <v>204</v>
      </c>
      <c r="F212" s="7" t="s">
        <v>35</v>
      </c>
      <c r="G212" s="7" t="s">
        <v>35</v>
      </c>
      <c r="H212" s="7" t="s">
        <v>35</v>
      </c>
    </row>
    <row r="213" spans="1:8" ht="30.95" customHeight="1" x14ac:dyDescent="0.25">
      <c r="A213" s="153"/>
      <c r="B213" s="65" t="s">
        <v>35</v>
      </c>
      <c r="C213" s="5" t="s">
        <v>273</v>
      </c>
      <c r="D213" s="62" t="s">
        <v>274</v>
      </c>
      <c r="E213" s="6" t="s">
        <v>11</v>
      </c>
      <c r="F213" s="7" t="s">
        <v>35</v>
      </c>
      <c r="G213" s="7" t="s">
        <v>35</v>
      </c>
      <c r="H213" s="7" t="s">
        <v>35</v>
      </c>
    </row>
    <row r="214" spans="1:8" ht="38.450000000000003" customHeight="1" x14ac:dyDescent="0.25">
      <c r="A214" s="153"/>
      <c r="B214" s="65" t="s">
        <v>35</v>
      </c>
      <c r="C214" s="5" t="s">
        <v>275</v>
      </c>
      <c r="D214" s="62" t="s">
        <v>276</v>
      </c>
      <c r="E214" s="6" t="s">
        <v>11</v>
      </c>
      <c r="F214" s="7" t="s">
        <v>35</v>
      </c>
      <c r="G214" s="7" t="s">
        <v>35</v>
      </c>
      <c r="H214" s="7" t="s">
        <v>35</v>
      </c>
    </row>
    <row r="215" spans="1:8" ht="27.6" customHeight="1" x14ac:dyDescent="0.25">
      <c r="A215" s="152"/>
      <c r="B215" s="65" t="s">
        <v>35</v>
      </c>
      <c r="C215" s="5" t="s">
        <v>277</v>
      </c>
      <c r="D215" s="62" t="s">
        <v>278</v>
      </c>
      <c r="E215" s="6" t="s">
        <v>11</v>
      </c>
      <c r="F215" s="7" t="s">
        <v>35</v>
      </c>
      <c r="G215" s="7" t="s">
        <v>35</v>
      </c>
      <c r="H215" s="7" t="s">
        <v>35</v>
      </c>
    </row>
    <row r="216" spans="1:8" ht="34.5" customHeight="1" x14ac:dyDescent="0.25">
      <c r="A216" s="151" t="s">
        <v>636</v>
      </c>
      <c r="B216" s="65" t="s">
        <v>35</v>
      </c>
      <c r="C216" s="5" t="s">
        <v>279</v>
      </c>
      <c r="D216" s="62" t="s">
        <v>280</v>
      </c>
      <c r="E216" s="6" t="s">
        <v>11</v>
      </c>
      <c r="F216" s="7" t="s">
        <v>35</v>
      </c>
      <c r="G216" s="7" t="s">
        <v>35</v>
      </c>
      <c r="H216" s="7" t="s">
        <v>35</v>
      </c>
    </row>
    <row r="217" spans="1:8" ht="30" customHeight="1" x14ac:dyDescent="0.25">
      <c r="A217" s="153"/>
      <c r="B217" s="65" t="s">
        <v>35</v>
      </c>
      <c r="C217" s="5" t="s">
        <v>281</v>
      </c>
      <c r="D217" s="62" t="s">
        <v>282</v>
      </c>
      <c r="E217" s="6" t="s">
        <v>11</v>
      </c>
      <c r="F217" s="7" t="s">
        <v>35</v>
      </c>
      <c r="G217" s="7" t="s">
        <v>35</v>
      </c>
      <c r="H217" s="7" t="s">
        <v>35</v>
      </c>
    </row>
    <row r="218" spans="1:8" ht="33.950000000000003" customHeight="1" x14ac:dyDescent="0.25">
      <c r="A218" s="152"/>
      <c r="B218" s="65" t="s">
        <v>35</v>
      </c>
      <c r="C218" s="5" t="s">
        <v>283</v>
      </c>
      <c r="D218" s="62" t="s">
        <v>284</v>
      </c>
      <c r="E218" s="6" t="s">
        <v>11</v>
      </c>
      <c r="F218" s="7" t="s">
        <v>35</v>
      </c>
      <c r="G218" s="7" t="s">
        <v>35</v>
      </c>
      <c r="H218" s="7" t="s">
        <v>35</v>
      </c>
    </row>
    <row r="219" spans="1:8" ht="34.5" customHeight="1" x14ac:dyDescent="0.25">
      <c r="A219" s="151" t="s">
        <v>637</v>
      </c>
      <c r="B219" s="65" t="s">
        <v>35</v>
      </c>
      <c r="C219" s="5" t="s">
        <v>285</v>
      </c>
      <c r="D219" s="62" t="s">
        <v>286</v>
      </c>
      <c r="E219" s="6" t="s">
        <v>5</v>
      </c>
      <c r="F219" s="7" t="s">
        <v>35</v>
      </c>
      <c r="G219" s="7" t="s">
        <v>35</v>
      </c>
      <c r="H219" s="7" t="s">
        <v>35</v>
      </c>
    </row>
    <row r="220" spans="1:8" ht="34.5" customHeight="1" x14ac:dyDescent="0.25">
      <c r="A220" s="153"/>
      <c r="B220" s="65" t="s">
        <v>35</v>
      </c>
      <c r="C220" s="5" t="s">
        <v>287</v>
      </c>
      <c r="D220" s="62" t="s">
        <v>288</v>
      </c>
      <c r="E220" s="6" t="s">
        <v>5</v>
      </c>
      <c r="F220" s="7" t="s">
        <v>35</v>
      </c>
      <c r="G220" s="7" t="s">
        <v>35</v>
      </c>
      <c r="H220" s="7" t="s">
        <v>35</v>
      </c>
    </row>
    <row r="221" spans="1:8" ht="27.95" customHeight="1" x14ac:dyDescent="0.25">
      <c r="A221" s="153"/>
      <c r="B221" s="65" t="s">
        <v>35</v>
      </c>
      <c r="C221" s="5" t="s">
        <v>289</v>
      </c>
      <c r="D221" s="62" t="s">
        <v>290</v>
      </c>
      <c r="E221" s="6" t="s">
        <v>5</v>
      </c>
      <c r="F221" s="7" t="s">
        <v>35</v>
      </c>
      <c r="G221" s="7" t="s">
        <v>35</v>
      </c>
      <c r="H221" s="7" t="s">
        <v>35</v>
      </c>
    </row>
    <row r="222" spans="1:8" ht="34.5" customHeight="1" x14ac:dyDescent="0.25">
      <c r="A222" s="153"/>
      <c r="B222" s="65" t="s">
        <v>35</v>
      </c>
      <c r="C222" s="26" t="s">
        <v>291</v>
      </c>
      <c r="D222" s="62" t="s">
        <v>292</v>
      </c>
      <c r="E222" s="12" t="s">
        <v>5</v>
      </c>
      <c r="F222" s="7" t="s">
        <v>35</v>
      </c>
      <c r="G222" s="7" t="s">
        <v>35</v>
      </c>
      <c r="H222" s="7" t="s">
        <v>35</v>
      </c>
    </row>
    <row r="223" spans="1:8" ht="35.1" customHeight="1" x14ac:dyDescent="0.25">
      <c r="A223" s="153"/>
      <c r="B223" s="65" t="s">
        <v>35</v>
      </c>
      <c r="C223" s="26" t="s">
        <v>293</v>
      </c>
      <c r="D223" s="62" t="s">
        <v>294</v>
      </c>
      <c r="E223" s="12" t="s">
        <v>5</v>
      </c>
      <c r="F223" s="7" t="s">
        <v>35</v>
      </c>
      <c r="G223" s="7" t="s">
        <v>35</v>
      </c>
      <c r="H223" s="7" t="s">
        <v>35</v>
      </c>
    </row>
    <row r="224" spans="1:8" ht="39.6" customHeight="1" x14ac:dyDescent="0.25">
      <c r="A224" s="153"/>
      <c r="B224" s="65" t="s">
        <v>35</v>
      </c>
      <c r="C224" s="26" t="s">
        <v>295</v>
      </c>
      <c r="D224" s="62" t="s">
        <v>296</v>
      </c>
      <c r="E224" s="12" t="s">
        <v>11</v>
      </c>
      <c r="F224" s="7" t="s">
        <v>35</v>
      </c>
      <c r="G224" s="7" t="s">
        <v>35</v>
      </c>
      <c r="H224" s="7" t="s">
        <v>35</v>
      </c>
    </row>
    <row r="225" spans="1:8" ht="39.950000000000003" customHeight="1" x14ac:dyDescent="0.25">
      <c r="A225" s="152"/>
      <c r="B225" s="65" t="s">
        <v>35</v>
      </c>
      <c r="C225" s="26" t="s">
        <v>297</v>
      </c>
      <c r="D225" s="62" t="s">
        <v>298</v>
      </c>
      <c r="E225" s="12" t="s">
        <v>5</v>
      </c>
      <c r="F225" s="7" t="s">
        <v>35</v>
      </c>
      <c r="G225" s="7" t="s">
        <v>35</v>
      </c>
      <c r="H225" s="7" t="s">
        <v>35</v>
      </c>
    </row>
    <row r="226" spans="1:8" ht="35.1" customHeight="1" x14ac:dyDescent="0.25">
      <c r="A226" s="151" t="s">
        <v>638</v>
      </c>
      <c r="B226" s="65" t="s">
        <v>35</v>
      </c>
      <c r="C226" s="14" t="s">
        <v>299</v>
      </c>
      <c r="D226" s="62" t="s">
        <v>300</v>
      </c>
      <c r="E226" s="12" t="s">
        <v>11</v>
      </c>
      <c r="F226" s="7" t="s">
        <v>35</v>
      </c>
      <c r="G226" s="7" t="s">
        <v>35</v>
      </c>
      <c r="H226" s="7" t="s">
        <v>35</v>
      </c>
    </row>
    <row r="227" spans="1:8" ht="39" customHeight="1" x14ac:dyDescent="0.25">
      <c r="A227" s="152"/>
      <c r="B227" s="65" t="s">
        <v>35</v>
      </c>
      <c r="C227" s="14" t="s">
        <v>301</v>
      </c>
      <c r="D227" s="62" t="s">
        <v>302</v>
      </c>
      <c r="E227" s="12" t="s">
        <v>204</v>
      </c>
      <c r="F227" s="7" t="s">
        <v>35</v>
      </c>
      <c r="G227" s="7" t="s">
        <v>35</v>
      </c>
      <c r="H227" s="7" t="s">
        <v>35</v>
      </c>
    </row>
    <row r="228" spans="1:8" ht="33.950000000000003" customHeight="1" x14ac:dyDescent="0.25">
      <c r="A228" s="151" t="s">
        <v>639</v>
      </c>
      <c r="B228" s="65" t="s">
        <v>35</v>
      </c>
      <c r="C228" s="14" t="s">
        <v>303</v>
      </c>
      <c r="D228" s="62" t="s">
        <v>304</v>
      </c>
      <c r="E228" s="12" t="s">
        <v>5</v>
      </c>
      <c r="F228" s="7" t="s">
        <v>35</v>
      </c>
      <c r="G228" s="7" t="s">
        <v>35</v>
      </c>
      <c r="H228" s="7" t="s">
        <v>35</v>
      </c>
    </row>
    <row r="229" spans="1:8" ht="32.450000000000003" customHeight="1" x14ac:dyDescent="0.25">
      <c r="A229" s="152"/>
      <c r="B229" s="65" t="s">
        <v>35</v>
      </c>
      <c r="C229" s="14" t="s">
        <v>305</v>
      </c>
      <c r="D229" s="62" t="s">
        <v>306</v>
      </c>
      <c r="E229" s="12" t="s">
        <v>5</v>
      </c>
      <c r="F229" s="7" t="s">
        <v>35</v>
      </c>
      <c r="G229" s="7" t="s">
        <v>35</v>
      </c>
      <c r="H229" s="7" t="s">
        <v>35</v>
      </c>
    </row>
    <row r="230" spans="1:8" ht="33.6" customHeight="1" x14ac:dyDescent="0.25">
      <c r="A230" s="151" t="s">
        <v>640</v>
      </c>
      <c r="B230" s="65" t="s">
        <v>35</v>
      </c>
      <c r="C230" s="14" t="s">
        <v>307</v>
      </c>
      <c r="D230" s="62" t="s">
        <v>308</v>
      </c>
      <c r="E230" s="12" t="s">
        <v>11</v>
      </c>
      <c r="F230" s="7" t="s">
        <v>35</v>
      </c>
      <c r="G230" s="7" t="s">
        <v>35</v>
      </c>
      <c r="H230" s="7" t="s">
        <v>35</v>
      </c>
    </row>
    <row r="231" spans="1:8" ht="37.5" customHeight="1" x14ac:dyDescent="0.25">
      <c r="A231" s="153"/>
      <c r="B231" s="65" t="s">
        <v>35</v>
      </c>
      <c r="C231" s="14" t="s">
        <v>309</v>
      </c>
      <c r="D231" s="62">
        <v>57155</v>
      </c>
      <c r="E231" s="12" t="s">
        <v>5</v>
      </c>
      <c r="F231" s="7" t="s">
        <v>35</v>
      </c>
      <c r="G231" s="7" t="s">
        <v>35</v>
      </c>
      <c r="H231" s="7" t="s">
        <v>35</v>
      </c>
    </row>
    <row r="232" spans="1:8" ht="39" customHeight="1" x14ac:dyDescent="0.25">
      <c r="A232" s="153"/>
      <c r="B232" s="65" t="s">
        <v>35</v>
      </c>
      <c r="C232" s="14" t="s">
        <v>310</v>
      </c>
      <c r="D232" s="62" t="s">
        <v>311</v>
      </c>
      <c r="E232" s="12" t="s">
        <v>11</v>
      </c>
      <c r="F232" s="7" t="s">
        <v>35</v>
      </c>
      <c r="G232" s="7" t="s">
        <v>35</v>
      </c>
      <c r="H232" s="7" t="s">
        <v>35</v>
      </c>
    </row>
    <row r="233" spans="1:8" ht="39.950000000000003" customHeight="1" x14ac:dyDescent="0.25">
      <c r="A233" s="152"/>
      <c r="B233" s="65" t="s">
        <v>35</v>
      </c>
      <c r="C233" s="14" t="s">
        <v>312</v>
      </c>
      <c r="D233" s="62" t="s">
        <v>313</v>
      </c>
      <c r="E233" s="12" t="s">
        <v>11</v>
      </c>
      <c r="F233" s="7" t="s">
        <v>35</v>
      </c>
      <c r="G233" s="7" t="s">
        <v>35</v>
      </c>
      <c r="H233" s="7" t="s">
        <v>35</v>
      </c>
    </row>
    <row r="234" spans="1:8" ht="39.950000000000003" customHeight="1" x14ac:dyDescent="0.25">
      <c r="A234" s="151" t="s">
        <v>641</v>
      </c>
      <c r="B234" s="65" t="s">
        <v>35</v>
      </c>
      <c r="C234" s="14" t="s">
        <v>314</v>
      </c>
      <c r="D234" s="62" t="s">
        <v>315</v>
      </c>
      <c r="E234" s="6" t="s">
        <v>5</v>
      </c>
      <c r="F234" s="7" t="s">
        <v>35</v>
      </c>
      <c r="G234" s="7" t="s">
        <v>35</v>
      </c>
      <c r="H234" s="7" t="s">
        <v>35</v>
      </c>
    </row>
    <row r="235" spans="1:8" ht="36.950000000000003" customHeight="1" x14ac:dyDescent="0.25">
      <c r="A235" s="152"/>
      <c r="B235" s="65" t="s">
        <v>35</v>
      </c>
      <c r="C235" s="14" t="s">
        <v>316</v>
      </c>
      <c r="D235" s="62" t="s">
        <v>317</v>
      </c>
      <c r="E235" s="6" t="s">
        <v>5</v>
      </c>
      <c r="F235" s="7" t="s">
        <v>35</v>
      </c>
      <c r="G235" s="7" t="s">
        <v>35</v>
      </c>
      <c r="H235" s="7" t="s">
        <v>35</v>
      </c>
    </row>
    <row r="236" spans="1:8" ht="39" customHeight="1" x14ac:dyDescent="0.25">
      <c r="A236" s="10" t="s">
        <v>642</v>
      </c>
      <c r="B236" s="65" t="s">
        <v>35</v>
      </c>
      <c r="C236" s="14" t="s">
        <v>318</v>
      </c>
      <c r="D236" s="62" t="s">
        <v>319</v>
      </c>
      <c r="E236" s="12" t="s">
        <v>11</v>
      </c>
      <c r="F236" s="7" t="s">
        <v>35</v>
      </c>
      <c r="G236" s="7" t="s">
        <v>35</v>
      </c>
      <c r="H236" s="7" t="s">
        <v>35</v>
      </c>
    </row>
    <row r="237" spans="1:8" ht="39.6" customHeight="1" x14ac:dyDescent="0.25">
      <c r="A237" s="151" t="s">
        <v>643</v>
      </c>
      <c r="B237" s="65" t="s">
        <v>35</v>
      </c>
      <c r="C237" s="14" t="s">
        <v>320</v>
      </c>
      <c r="D237" s="62" t="s">
        <v>321</v>
      </c>
      <c r="E237" s="6" t="s">
        <v>5</v>
      </c>
      <c r="F237" s="7" t="s">
        <v>35</v>
      </c>
      <c r="G237" s="7" t="s">
        <v>35</v>
      </c>
      <c r="H237" s="7" t="s">
        <v>35</v>
      </c>
    </row>
    <row r="238" spans="1:8" ht="38.1" customHeight="1" x14ac:dyDescent="0.25">
      <c r="A238" s="153"/>
      <c r="B238" s="65" t="s">
        <v>35</v>
      </c>
      <c r="C238" s="14" t="s">
        <v>322</v>
      </c>
      <c r="D238" s="62" t="s">
        <v>323</v>
      </c>
      <c r="E238" s="6" t="s">
        <v>5</v>
      </c>
      <c r="F238" s="7" t="s">
        <v>35</v>
      </c>
      <c r="G238" s="7" t="s">
        <v>35</v>
      </c>
      <c r="H238" s="7" t="s">
        <v>35</v>
      </c>
    </row>
    <row r="239" spans="1:8" ht="38.1" customHeight="1" x14ac:dyDescent="0.25">
      <c r="A239" s="152"/>
      <c r="B239" s="65" t="s">
        <v>35</v>
      </c>
      <c r="C239" s="14" t="s">
        <v>324</v>
      </c>
      <c r="D239" s="62" t="s">
        <v>325</v>
      </c>
      <c r="E239" s="6" t="s">
        <v>5</v>
      </c>
      <c r="F239" s="7" t="s">
        <v>35</v>
      </c>
      <c r="G239" s="7" t="s">
        <v>35</v>
      </c>
      <c r="H239" s="7" t="s">
        <v>35</v>
      </c>
    </row>
    <row r="240" spans="1:8" ht="27.95" customHeight="1" x14ac:dyDescent="0.25">
      <c r="A240" s="151" t="s">
        <v>644</v>
      </c>
      <c r="B240" s="65" t="s">
        <v>35</v>
      </c>
      <c r="C240" s="26" t="s">
        <v>326</v>
      </c>
      <c r="D240" s="62" t="s">
        <v>327</v>
      </c>
      <c r="E240" s="27" t="s">
        <v>11</v>
      </c>
      <c r="F240" s="7" t="s">
        <v>35</v>
      </c>
      <c r="G240" s="7" t="s">
        <v>35</v>
      </c>
      <c r="H240" s="7" t="s">
        <v>35</v>
      </c>
    </row>
    <row r="241" spans="1:8" ht="29.45" customHeight="1" x14ac:dyDescent="0.25">
      <c r="A241" s="153"/>
      <c r="B241" s="65" t="s">
        <v>35</v>
      </c>
      <c r="C241" s="26" t="s">
        <v>328</v>
      </c>
      <c r="D241" s="62" t="s">
        <v>329</v>
      </c>
      <c r="E241" s="27" t="s">
        <v>11</v>
      </c>
      <c r="F241" s="7" t="s">
        <v>35</v>
      </c>
      <c r="G241" s="7" t="s">
        <v>35</v>
      </c>
      <c r="H241" s="7" t="s">
        <v>35</v>
      </c>
    </row>
    <row r="242" spans="1:8" ht="36" customHeight="1" x14ac:dyDescent="0.25">
      <c r="A242" s="153"/>
      <c r="B242" s="65" t="s">
        <v>35</v>
      </c>
      <c r="C242" s="26" t="s">
        <v>330</v>
      </c>
      <c r="D242" s="62" t="s">
        <v>331</v>
      </c>
      <c r="E242" s="27" t="s">
        <v>11</v>
      </c>
      <c r="F242" s="7" t="s">
        <v>35</v>
      </c>
      <c r="G242" s="7" t="s">
        <v>35</v>
      </c>
      <c r="H242" s="7" t="s">
        <v>35</v>
      </c>
    </row>
    <row r="243" spans="1:8" ht="36" customHeight="1" x14ac:dyDescent="0.25">
      <c r="A243" s="153"/>
      <c r="B243" s="65" t="s">
        <v>35</v>
      </c>
      <c r="C243" s="26" t="s">
        <v>332</v>
      </c>
      <c r="D243" s="62" t="s">
        <v>333</v>
      </c>
      <c r="E243" s="27" t="s">
        <v>11</v>
      </c>
      <c r="F243" s="7" t="s">
        <v>35</v>
      </c>
      <c r="G243" s="7" t="s">
        <v>35</v>
      </c>
      <c r="H243" s="7" t="s">
        <v>35</v>
      </c>
    </row>
    <row r="244" spans="1:8" ht="38.450000000000003" customHeight="1" x14ac:dyDescent="0.25">
      <c r="A244" s="153"/>
      <c r="B244" s="65" t="s">
        <v>35</v>
      </c>
      <c r="C244" s="26" t="s">
        <v>334</v>
      </c>
      <c r="D244" s="62" t="s">
        <v>335</v>
      </c>
      <c r="E244" s="27" t="s">
        <v>11</v>
      </c>
      <c r="F244" s="7" t="s">
        <v>35</v>
      </c>
      <c r="G244" s="7" t="s">
        <v>35</v>
      </c>
      <c r="H244" s="7" t="s">
        <v>35</v>
      </c>
    </row>
    <row r="245" spans="1:8" ht="32.1" customHeight="1" x14ac:dyDescent="0.25">
      <c r="A245" s="153"/>
      <c r="B245" s="65" t="s">
        <v>35</v>
      </c>
      <c r="C245" s="26" t="s">
        <v>336</v>
      </c>
      <c r="D245" s="62" t="s">
        <v>337</v>
      </c>
      <c r="E245" s="27" t="s">
        <v>11</v>
      </c>
      <c r="F245" s="7" t="s">
        <v>35</v>
      </c>
      <c r="G245" s="7" t="s">
        <v>35</v>
      </c>
      <c r="H245" s="7" t="s">
        <v>35</v>
      </c>
    </row>
    <row r="246" spans="1:8" ht="32.450000000000003" customHeight="1" x14ac:dyDescent="0.25">
      <c r="A246" s="153"/>
      <c r="B246" s="65" t="s">
        <v>35</v>
      </c>
      <c r="C246" s="26" t="s">
        <v>338</v>
      </c>
      <c r="D246" s="62" t="s">
        <v>339</v>
      </c>
      <c r="E246" s="27" t="s">
        <v>11</v>
      </c>
      <c r="F246" s="7" t="s">
        <v>35</v>
      </c>
      <c r="G246" s="7" t="s">
        <v>35</v>
      </c>
      <c r="H246" s="7" t="s">
        <v>35</v>
      </c>
    </row>
    <row r="247" spans="1:8" ht="32.450000000000003" customHeight="1" x14ac:dyDescent="0.25">
      <c r="A247" s="153"/>
      <c r="B247" s="65" t="s">
        <v>35</v>
      </c>
      <c r="C247" s="26" t="s">
        <v>340</v>
      </c>
      <c r="D247" s="62" t="s">
        <v>711</v>
      </c>
      <c r="E247" s="27" t="s">
        <v>11</v>
      </c>
      <c r="F247" s="7" t="s">
        <v>35</v>
      </c>
      <c r="G247" s="7" t="s">
        <v>35</v>
      </c>
      <c r="H247" s="7" t="s">
        <v>35</v>
      </c>
    </row>
    <row r="248" spans="1:8" ht="33" customHeight="1" x14ac:dyDescent="0.25">
      <c r="A248" s="153"/>
      <c r="B248" s="65" t="s">
        <v>35</v>
      </c>
      <c r="C248" s="26" t="s">
        <v>341</v>
      </c>
      <c r="D248" s="62" t="s">
        <v>342</v>
      </c>
      <c r="E248" s="27" t="s">
        <v>11</v>
      </c>
      <c r="F248" s="7" t="s">
        <v>35</v>
      </c>
      <c r="G248" s="7" t="s">
        <v>35</v>
      </c>
      <c r="H248" s="7" t="s">
        <v>35</v>
      </c>
    </row>
    <row r="249" spans="1:8" ht="29.45" customHeight="1" x14ac:dyDescent="0.25">
      <c r="A249" s="153"/>
      <c r="B249" s="65" t="s">
        <v>35</v>
      </c>
      <c r="C249" s="26" t="s">
        <v>343</v>
      </c>
      <c r="D249" s="62" t="s">
        <v>710</v>
      </c>
      <c r="E249" s="27" t="s">
        <v>11</v>
      </c>
      <c r="F249" s="7" t="s">
        <v>35</v>
      </c>
      <c r="G249" s="7" t="s">
        <v>35</v>
      </c>
      <c r="H249" s="7" t="s">
        <v>35</v>
      </c>
    </row>
    <row r="250" spans="1:8" ht="30.95" customHeight="1" x14ac:dyDescent="0.25">
      <c r="A250" s="153"/>
      <c r="B250" s="65" t="s">
        <v>35</v>
      </c>
      <c r="C250" s="26" t="s">
        <v>344</v>
      </c>
      <c r="D250" s="62" t="s">
        <v>345</v>
      </c>
      <c r="E250" s="27" t="s">
        <v>5</v>
      </c>
      <c r="F250" s="7" t="s">
        <v>35</v>
      </c>
      <c r="G250" s="7" t="s">
        <v>35</v>
      </c>
      <c r="H250" s="7" t="s">
        <v>35</v>
      </c>
    </row>
    <row r="251" spans="1:8" ht="28.5" customHeight="1" x14ac:dyDescent="0.25">
      <c r="A251" s="153"/>
      <c r="B251" s="65" t="s">
        <v>35</v>
      </c>
      <c r="C251" s="26" t="s">
        <v>346</v>
      </c>
      <c r="D251" s="62" t="s">
        <v>347</v>
      </c>
      <c r="E251" s="27" t="s">
        <v>11</v>
      </c>
      <c r="F251" s="7" t="s">
        <v>35</v>
      </c>
      <c r="G251" s="7" t="s">
        <v>35</v>
      </c>
      <c r="H251" s="7" t="s">
        <v>35</v>
      </c>
    </row>
    <row r="252" spans="1:8" ht="33" customHeight="1" x14ac:dyDescent="0.25">
      <c r="A252" s="153"/>
      <c r="B252" s="65" t="s">
        <v>35</v>
      </c>
      <c r="C252" s="26" t="s">
        <v>348</v>
      </c>
      <c r="D252" s="62" t="s">
        <v>349</v>
      </c>
      <c r="E252" s="27" t="s">
        <v>5</v>
      </c>
      <c r="F252" s="7" t="s">
        <v>35</v>
      </c>
      <c r="G252" s="7" t="s">
        <v>35</v>
      </c>
      <c r="H252" s="7" t="s">
        <v>35</v>
      </c>
    </row>
    <row r="253" spans="1:8" ht="31.5" customHeight="1" x14ac:dyDescent="0.25">
      <c r="A253" s="153"/>
      <c r="B253" s="65" t="s">
        <v>35</v>
      </c>
      <c r="C253" s="26" t="s">
        <v>350</v>
      </c>
      <c r="D253" s="62" t="s">
        <v>351</v>
      </c>
      <c r="E253" s="27" t="s">
        <v>11</v>
      </c>
      <c r="F253" s="7" t="s">
        <v>35</v>
      </c>
      <c r="G253" s="7" t="s">
        <v>35</v>
      </c>
      <c r="H253" s="7" t="s">
        <v>35</v>
      </c>
    </row>
    <row r="254" spans="1:8" ht="26.45" customHeight="1" x14ac:dyDescent="0.25">
      <c r="A254" s="152"/>
      <c r="B254" s="65" t="s">
        <v>35</v>
      </c>
      <c r="C254" s="26" t="s">
        <v>352</v>
      </c>
      <c r="D254" s="62" t="s">
        <v>703</v>
      </c>
      <c r="E254" s="27" t="s">
        <v>5</v>
      </c>
      <c r="F254" s="7" t="s">
        <v>35</v>
      </c>
      <c r="G254" s="7" t="s">
        <v>35</v>
      </c>
      <c r="H254" s="7" t="s">
        <v>35</v>
      </c>
    </row>
    <row r="255" spans="1:8" ht="30.95" customHeight="1" x14ac:dyDescent="0.25">
      <c r="A255" s="151" t="s">
        <v>645</v>
      </c>
      <c r="B255" s="65" t="s">
        <v>35</v>
      </c>
      <c r="C255" s="14" t="s">
        <v>353</v>
      </c>
      <c r="D255" s="62" t="s">
        <v>709</v>
      </c>
      <c r="E255" s="12" t="s">
        <v>5</v>
      </c>
      <c r="F255" s="7" t="s">
        <v>35</v>
      </c>
      <c r="G255" s="7" t="s">
        <v>35</v>
      </c>
      <c r="H255" s="7" t="s">
        <v>35</v>
      </c>
    </row>
    <row r="256" spans="1:8" ht="34.5" customHeight="1" x14ac:dyDescent="0.25">
      <c r="A256" s="153"/>
      <c r="B256" s="65" t="s">
        <v>35</v>
      </c>
      <c r="C256" s="14" t="s">
        <v>354</v>
      </c>
      <c r="D256" s="62" t="s">
        <v>708</v>
      </c>
      <c r="E256" s="12" t="s">
        <v>5</v>
      </c>
      <c r="F256" s="7" t="s">
        <v>35</v>
      </c>
      <c r="G256" s="7" t="s">
        <v>35</v>
      </c>
      <c r="H256" s="7" t="s">
        <v>35</v>
      </c>
    </row>
    <row r="257" spans="1:8" ht="41.1" customHeight="1" x14ac:dyDescent="0.25">
      <c r="A257" s="153"/>
      <c r="B257" s="65" t="s">
        <v>35</v>
      </c>
      <c r="C257" s="14" t="s">
        <v>355</v>
      </c>
      <c r="D257" s="62" t="s">
        <v>704</v>
      </c>
      <c r="E257" s="12" t="s">
        <v>5</v>
      </c>
      <c r="F257" s="7" t="s">
        <v>35</v>
      </c>
      <c r="G257" s="7" t="s">
        <v>35</v>
      </c>
      <c r="H257" s="7" t="s">
        <v>35</v>
      </c>
    </row>
    <row r="258" spans="1:8" ht="38.1" customHeight="1" x14ac:dyDescent="0.25">
      <c r="A258" s="153"/>
      <c r="B258" s="65" t="s">
        <v>35</v>
      </c>
      <c r="C258" s="14" t="s">
        <v>356</v>
      </c>
      <c r="D258" s="62" t="s">
        <v>705</v>
      </c>
      <c r="E258" s="12" t="s">
        <v>5</v>
      </c>
      <c r="F258" s="7" t="s">
        <v>35</v>
      </c>
      <c r="G258" s="7" t="s">
        <v>35</v>
      </c>
      <c r="H258" s="7" t="s">
        <v>35</v>
      </c>
    </row>
    <row r="259" spans="1:8" ht="29.45" customHeight="1" x14ac:dyDescent="0.25">
      <c r="A259" s="153"/>
      <c r="B259" s="65" t="s">
        <v>35</v>
      </c>
      <c r="C259" s="14" t="s">
        <v>357</v>
      </c>
      <c r="D259" s="62" t="s">
        <v>706</v>
      </c>
      <c r="E259" s="12" t="s">
        <v>5</v>
      </c>
      <c r="F259" s="7" t="s">
        <v>35</v>
      </c>
      <c r="G259" s="7" t="s">
        <v>35</v>
      </c>
      <c r="H259" s="7" t="s">
        <v>35</v>
      </c>
    </row>
    <row r="260" spans="1:8" ht="36.6" customHeight="1" x14ac:dyDescent="0.25">
      <c r="A260" s="153"/>
      <c r="B260" s="65" t="s">
        <v>35</v>
      </c>
      <c r="C260" s="14" t="s">
        <v>358</v>
      </c>
      <c r="D260" s="62" t="s">
        <v>707</v>
      </c>
      <c r="E260" s="12" t="s">
        <v>5</v>
      </c>
      <c r="F260" s="7" t="s">
        <v>35</v>
      </c>
      <c r="G260" s="7" t="s">
        <v>35</v>
      </c>
      <c r="H260" s="7" t="s">
        <v>35</v>
      </c>
    </row>
    <row r="261" spans="1:8" ht="39" customHeight="1" x14ac:dyDescent="0.25">
      <c r="A261" s="152"/>
      <c r="B261" s="65" t="s">
        <v>35</v>
      </c>
      <c r="C261" s="14" t="s">
        <v>359</v>
      </c>
      <c r="D261" s="62" t="s">
        <v>702</v>
      </c>
      <c r="E261" s="12" t="s">
        <v>5</v>
      </c>
      <c r="F261" s="7" t="s">
        <v>35</v>
      </c>
      <c r="G261" s="7" t="s">
        <v>35</v>
      </c>
      <c r="H261" s="7" t="s">
        <v>35</v>
      </c>
    </row>
    <row r="262" spans="1:8" ht="38.450000000000003" customHeight="1" x14ac:dyDescent="0.25">
      <c r="A262" s="89" t="s">
        <v>874</v>
      </c>
      <c r="B262" s="110">
        <f>SUM(B209:B261)</f>
        <v>595552</v>
      </c>
      <c r="C262" s="91"/>
      <c r="D262" s="95">
        <f>SUM(D209:D261)</f>
        <v>57155</v>
      </c>
      <c r="E262" s="87"/>
      <c r="F262" s="84"/>
      <c r="G262" s="84"/>
      <c r="H262" s="84"/>
    </row>
    <row r="263" spans="1:8" s="38" customFormat="1" ht="22.5" customHeight="1" x14ac:dyDescent="0.25">
      <c r="A263" s="158" t="s">
        <v>863</v>
      </c>
      <c r="B263" s="158"/>
      <c r="C263" s="158"/>
      <c r="D263" s="158"/>
      <c r="E263" s="158"/>
      <c r="F263" s="158"/>
      <c r="G263" s="158"/>
      <c r="H263" s="158"/>
    </row>
    <row r="264" spans="1:8" ht="51" customHeight="1" x14ac:dyDescent="0.25">
      <c r="A264" s="28" t="s">
        <v>809</v>
      </c>
      <c r="B264" s="62">
        <v>55205.33</v>
      </c>
      <c r="C264" s="22" t="s">
        <v>35</v>
      </c>
      <c r="D264" s="72" t="s">
        <v>379</v>
      </c>
      <c r="E264" s="9" t="s">
        <v>380</v>
      </c>
      <c r="F264" s="7" t="s">
        <v>35</v>
      </c>
      <c r="G264" s="7" t="s">
        <v>35</v>
      </c>
      <c r="H264" s="7" t="s">
        <v>35</v>
      </c>
    </row>
    <row r="265" spans="1:8" ht="38.450000000000003" customHeight="1" x14ac:dyDescent="0.25">
      <c r="A265" s="28" t="s">
        <v>810</v>
      </c>
      <c r="B265" s="62">
        <v>0</v>
      </c>
      <c r="C265" s="22" t="s">
        <v>35</v>
      </c>
      <c r="D265" s="72" t="s">
        <v>35</v>
      </c>
      <c r="E265" s="7" t="s">
        <v>35</v>
      </c>
      <c r="F265" s="7" t="s">
        <v>35</v>
      </c>
      <c r="G265" s="7" t="s">
        <v>35</v>
      </c>
      <c r="H265" s="7" t="s">
        <v>35</v>
      </c>
    </row>
    <row r="266" spans="1:8" ht="66.95" customHeight="1" x14ac:dyDescent="0.25">
      <c r="A266" s="28" t="s">
        <v>811</v>
      </c>
      <c r="B266" s="62">
        <v>125200.06</v>
      </c>
      <c r="C266" s="22" t="s">
        <v>35</v>
      </c>
      <c r="D266" s="72" t="s">
        <v>379</v>
      </c>
      <c r="E266" s="9" t="s">
        <v>381</v>
      </c>
      <c r="F266" s="7" t="s">
        <v>35</v>
      </c>
      <c r="G266" s="7" t="s">
        <v>35</v>
      </c>
      <c r="H266" s="7" t="s">
        <v>35</v>
      </c>
    </row>
    <row r="267" spans="1:8" ht="111" customHeight="1" x14ac:dyDescent="0.25">
      <c r="A267" s="28" t="s">
        <v>812</v>
      </c>
      <c r="B267" s="62">
        <v>16123.45</v>
      </c>
      <c r="C267" s="22" t="s">
        <v>35</v>
      </c>
      <c r="D267" s="6" t="s">
        <v>382</v>
      </c>
      <c r="E267" s="9" t="s">
        <v>4</v>
      </c>
      <c r="F267" s="16" t="s">
        <v>383</v>
      </c>
      <c r="G267" s="7" t="s">
        <v>35</v>
      </c>
      <c r="H267" s="6" t="s">
        <v>384</v>
      </c>
    </row>
    <row r="268" spans="1:8" ht="72.95" customHeight="1" x14ac:dyDescent="0.25">
      <c r="A268" s="28" t="s">
        <v>813</v>
      </c>
      <c r="B268" s="62">
        <v>71289.59</v>
      </c>
      <c r="C268" s="22" t="s">
        <v>35</v>
      </c>
      <c r="D268" s="16" t="s">
        <v>385</v>
      </c>
      <c r="E268" s="7" t="s">
        <v>35</v>
      </c>
      <c r="F268" s="16" t="s">
        <v>386</v>
      </c>
      <c r="G268" s="7" t="s">
        <v>35</v>
      </c>
      <c r="H268" s="6" t="s">
        <v>387</v>
      </c>
    </row>
    <row r="269" spans="1:8" ht="72.95" customHeight="1" x14ac:dyDescent="0.25">
      <c r="A269" s="28" t="s">
        <v>814</v>
      </c>
      <c r="B269" s="62">
        <v>15301.85</v>
      </c>
      <c r="C269" s="22" t="s">
        <v>35</v>
      </c>
      <c r="D269" s="72" t="s">
        <v>35</v>
      </c>
      <c r="E269" s="7" t="s">
        <v>35</v>
      </c>
      <c r="F269" s="16" t="s">
        <v>35</v>
      </c>
      <c r="G269" s="7" t="s">
        <v>35</v>
      </c>
      <c r="H269" s="6" t="s">
        <v>387</v>
      </c>
    </row>
    <row r="270" spans="1:8" ht="93.6" customHeight="1" x14ac:dyDescent="0.25">
      <c r="A270" s="28" t="s">
        <v>815</v>
      </c>
      <c r="B270" s="62">
        <v>72561.25</v>
      </c>
      <c r="C270" s="22" t="s">
        <v>35</v>
      </c>
      <c r="D270" s="72" t="s">
        <v>388</v>
      </c>
      <c r="E270" s="7" t="s">
        <v>35</v>
      </c>
      <c r="F270" s="16" t="s">
        <v>389</v>
      </c>
      <c r="G270" s="7" t="s">
        <v>35</v>
      </c>
      <c r="H270" s="6" t="s">
        <v>390</v>
      </c>
    </row>
    <row r="271" spans="1:8" ht="72.95" customHeight="1" x14ac:dyDescent="0.25">
      <c r="A271" s="28" t="s">
        <v>816</v>
      </c>
      <c r="B271" s="62">
        <v>106099.54</v>
      </c>
      <c r="C271" s="22" t="s">
        <v>35</v>
      </c>
      <c r="D271" s="72" t="s">
        <v>391</v>
      </c>
      <c r="E271" s="7" t="s">
        <v>35</v>
      </c>
      <c r="F271" s="16" t="s">
        <v>392</v>
      </c>
      <c r="G271" s="7" t="s">
        <v>35</v>
      </c>
      <c r="H271" s="7" t="s">
        <v>35</v>
      </c>
    </row>
    <row r="272" spans="1:8" ht="69.95" customHeight="1" x14ac:dyDescent="0.25">
      <c r="A272" s="28" t="s">
        <v>817</v>
      </c>
      <c r="B272" s="62">
        <v>78504.539999999994</v>
      </c>
      <c r="C272" s="22" t="s">
        <v>35</v>
      </c>
      <c r="D272" s="72" t="s">
        <v>393</v>
      </c>
      <c r="E272" s="7" t="s">
        <v>35</v>
      </c>
      <c r="F272" s="16" t="s">
        <v>394</v>
      </c>
      <c r="G272" s="7" t="s">
        <v>35</v>
      </c>
      <c r="H272" s="7" t="s">
        <v>35</v>
      </c>
    </row>
    <row r="273" spans="1:11" ht="29.45" customHeight="1" x14ac:dyDescent="0.25">
      <c r="A273" s="28" t="s">
        <v>875</v>
      </c>
      <c r="B273" s="62">
        <v>0</v>
      </c>
      <c r="C273" s="22" t="s">
        <v>35</v>
      </c>
      <c r="D273" s="72" t="s">
        <v>35</v>
      </c>
      <c r="E273" s="7" t="s">
        <v>35</v>
      </c>
      <c r="F273" s="16" t="s">
        <v>35</v>
      </c>
      <c r="G273" s="7" t="s">
        <v>35</v>
      </c>
      <c r="H273" s="7" t="s">
        <v>35</v>
      </c>
    </row>
    <row r="274" spans="1:11" ht="27" customHeight="1" x14ac:dyDescent="0.25">
      <c r="A274" s="28" t="s">
        <v>876</v>
      </c>
      <c r="B274" s="62">
        <v>0</v>
      </c>
      <c r="C274" s="22" t="s">
        <v>35</v>
      </c>
      <c r="D274" s="72" t="s">
        <v>35</v>
      </c>
      <c r="E274" s="7" t="s">
        <v>35</v>
      </c>
      <c r="F274" s="16" t="s">
        <v>35</v>
      </c>
      <c r="G274" s="7" t="s">
        <v>35</v>
      </c>
      <c r="H274" s="7" t="s">
        <v>35</v>
      </c>
    </row>
    <row r="275" spans="1:11" ht="39.6" customHeight="1" x14ac:dyDescent="0.25">
      <c r="A275" s="28" t="s">
        <v>877</v>
      </c>
      <c r="B275" s="62">
        <v>221298.52</v>
      </c>
      <c r="C275" s="22" t="s">
        <v>35</v>
      </c>
      <c r="D275" s="72" t="s">
        <v>396</v>
      </c>
      <c r="E275" s="7" t="s">
        <v>35</v>
      </c>
      <c r="F275" s="16" t="s">
        <v>397</v>
      </c>
      <c r="G275" s="7" t="s">
        <v>35</v>
      </c>
      <c r="H275" s="7" t="s">
        <v>35</v>
      </c>
    </row>
    <row r="276" spans="1:11" ht="30" customHeight="1" x14ac:dyDescent="0.25">
      <c r="A276" s="28" t="s">
        <v>878</v>
      </c>
      <c r="B276" s="62">
        <v>0</v>
      </c>
      <c r="C276" s="22" t="s">
        <v>35</v>
      </c>
      <c r="D276" s="72" t="s">
        <v>35</v>
      </c>
      <c r="E276" s="7" t="s">
        <v>35</v>
      </c>
      <c r="F276" s="16" t="s">
        <v>35</v>
      </c>
      <c r="G276" s="7" t="s">
        <v>35</v>
      </c>
      <c r="H276" s="7" t="s">
        <v>35</v>
      </c>
    </row>
    <row r="277" spans="1:11" ht="27.6" customHeight="1" x14ac:dyDescent="0.25">
      <c r="A277" s="28" t="s">
        <v>879</v>
      </c>
      <c r="B277" s="62">
        <v>0</v>
      </c>
      <c r="C277" s="22" t="s">
        <v>35</v>
      </c>
      <c r="D277" s="72" t="s">
        <v>35</v>
      </c>
      <c r="E277" s="7" t="s">
        <v>35</v>
      </c>
      <c r="F277" s="16" t="s">
        <v>35</v>
      </c>
      <c r="G277" s="7" t="s">
        <v>35</v>
      </c>
      <c r="H277" s="7" t="s">
        <v>35</v>
      </c>
    </row>
    <row r="278" spans="1:11" ht="50.1" customHeight="1" x14ac:dyDescent="0.25">
      <c r="A278" s="28" t="s">
        <v>818</v>
      </c>
      <c r="B278" s="61">
        <v>33049.07</v>
      </c>
      <c r="C278" s="22" t="s">
        <v>35</v>
      </c>
      <c r="D278" s="72" t="s">
        <v>398</v>
      </c>
      <c r="E278" s="7" t="s">
        <v>35</v>
      </c>
      <c r="F278" s="16" t="s">
        <v>397</v>
      </c>
      <c r="G278" s="7" t="s">
        <v>35</v>
      </c>
      <c r="H278" s="7" t="s">
        <v>35</v>
      </c>
      <c r="I278" s="101"/>
      <c r="J278" s="101"/>
      <c r="K278" s="101"/>
    </row>
    <row r="279" spans="1:11" ht="63.6" customHeight="1" x14ac:dyDescent="0.25">
      <c r="A279" s="28" t="s">
        <v>819</v>
      </c>
      <c r="B279" s="62">
        <v>18862.43</v>
      </c>
      <c r="C279" s="22" t="s">
        <v>35</v>
      </c>
      <c r="D279" s="72" t="s">
        <v>399</v>
      </c>
      <c r="E279" s="7" t="s">
        <v>35</v>
      </c>
      <c r="F279" s="16" t="s">
        <v>35</v>
      </c>
      <c r="G279" s="7" t="s">
        <v>35</v>
      </c>
      <c r="H279" s="6" t="s">
        <v>400</v>
      </c>
      <c r="I279" s="101"/>
      <c r="J279" s="101"/>
      <c r="K279" s="101"/>
    </row>
    <row r="280" spans="1:11" ht="31.5" customHeight="1" x14ac:dyDescent="0.25">
      <c r="A280" s="28" t="s">
        <v>820</v>
      </c>
      <c r="B280" s="62">
        <v>0</v>
      </c>
      <c r="C280" s="22" t="s">
        <v>35</v>
      </c>
      <c r="D280" s="72" t="s">
        <v>35</v>
      </c>
      <c r="E280" s="7" t="s">
        <v>35</v>
      </c>
      <c r="F280" s="16" t="s">
        <v>35</v>
      </c>
      <c r="G280" s="7" t="s">
        <v>35</v>
      </c>
      <c r="H280" s="7" t="s">
        <v>35</v>
      </c>
      <c r="I280" s="101"/>
      <c r="J280" s="101"/>
      <c r="K280" s="101"/>
    </row>
    <row r="281" spans="1:11" ht="96" customHeight="1" x14ac:dyDescent="0.25">
      <c r="A281" s="28" t="s">
        <v>821</v>
      </c>
      <c r="B281" s="61">
        <v>100091.45</v>
      </c>
      <c r="C281" s="6" t="s">
        <v>35</v>
      </c>
      <c r="D281" s="6" t="s">
        <v>401</v>
      </c>
      <c r="E281" s="7" t="s">
        <v>35</v>
      </c>
      <c r="F281" s="16" t="s">
        <v>35</v>
      </c>
      <c r="G281" s="7" t="s">
        <v>35</v>
      </c>
      <c r="H281" s="7" t="s">
        <v>35</v>
      </c>
    </row>
    <row r="282" spans="1:11" ht="38.1" customHeight="1" x14ac:dyDescent="0.25">
      <c r="A282" s="92" t="s">
        <v>874</v>
      </c>
      <c r="B282" s="95">
        <v>913587.08</v>
      </c>
      <c r="C282" s="93"/>
      <c r="D282" s="104">
        <f ca="1">SUM(D282:D282)</f>
        <v>0</v>
      </c>
      <c r="E282" s="84"/>
      <c r="F282" s="94"/>
      <c r="G282" s="84"/>
      <c r="H282" s="84"/>
    </row>
    <row r="283" spans="1:11" s="38" customFormat="1" ht="23.1" customHeight="1" x14ac:dyDescent="0.25">
      <c r="A283" s="187" t="s">
        <v>864</v>
      </c>
      <c r="B283" s="188"/>
      <c r="C283" s="188"/>
      <c r="D283" s="188"/>
      <c r="E283" s="188"/>
      <c r="F283" s="188"/>
      <c r="G283" s="188"/>
      <c r="H283" s="188"/>
    </row>
    <row r="284" spans="1:11" ht="81.599999999999994" customHeight="1" x14ac:dyDescent="0.25">
      <c r="A284" s="151" t="s">
        <v>822</v>
      </c>
      <c r="B284" s="62" t="s">
        <v>407</v>
      </c>
      <c r="C284" s="14" t="s">
        <v>528</v>
      </c>
      <c r="D284" s="72">
        <v>11977</v>
      </c>
      <c r="E284" s="6" t="s">
        <v>689</v>
      </c>
      <c r="F284" s="16" t="s">
        <v>409</v>
      </c>
      <c r="G284" s="7" t="s">
        <v>35</v>
      </c>
      <c r="H284" s="7" t="s">
        <v>35</v>
      </c>
    </row>
    <row r="285" spans="1:11" ht="72.95" customHeight="1" x14ac:dyDescent="0.25">
      <c r="A285" s="153"/>
      <c r="B285" s="63" t="s">
        <v>410</v>
      </c>
      <c r="C285" s="14" t="s">
        <v>529</v>
      </c>
      <c r="D285" s="73" t="s">
        <v>689</v>
      </c>
      <c r="E285" s="29" t="s">
        <v>411</v>
      </c>
      <c r="F285" s="6" t="s">
        <v>689</v>
      </c>
      <c r="G285" s="98" t="s">
        <v>35</v>
      </c>
      <c r="H285" s="7" t="s">
        <v>35</v>
      </c>
    </row>
    <row r="286" spans="1:11" ht="77.45" customHeight="1" x14ac:dyDescent="0.25">
      <c r="A286" s="152"/>
      <c r="B286" s="63" t="s">
        <v>413</v>
      </c>
      <c r="C286" s="14" t="s">
        <v>412</v>
      </c>
      <c r="D286" s="73" t="s">
        <v>689</v>
      </c>
      <c r="E286" s="7" t="s">
        <v>35</v>
      </c>
      <c r="F286" s="6" t="s">
        <v>408</v>
      </c>
      <c r="G286" s="6" t="s">
        <v>414</v>
      </c>
      <c r="H286" s="7" t="s">
        <v>35</v>
      </c>
    </row>
    <row r="287" spans="1:11" ht="128.44999999999999" customHeight="1" x14ac:dyDescent="0.25">
      <c r="A287" s="10" t="s">
        <v>823</v>
      </c>
      <c r="B287" s="62" t="s">
        <v>415</v>
      </c>
      <c r="C287" s="5" t="s">
        <v>416</v>
      </c>
      <c r="D287" s="71" t="s">
        <v>417</v>
      </c>
      <c r="E287" s="9" t="s">
        <v>419</v>
      </c>
      <c r="F287" s="16" t="s">
        <v>418</v>
      </c>
      <c r="G287" s="29" t="s">
        <v>418</v>
      </c>
      <c r="H287" s="6" t="s">
        <v>7</v>
      </c>
    </row>
    <row r="288" spans="1:11" ht="81" customHeight="1" x14ac:dyDescent="0.25">
      <c r="A288" s="151" t="s">
        <v>824</v>
      </c>
      <c r="B288" s="62" t="s">
        <v>420</v>
      </c>
      <c r="C288" s="14" t="s">
        <v>421</v>
      </c>
      <c r="D288" s="72" t="s">
        <v>422</v>
      </c>
      <c r="E288" s="29" t="s">
        <v>424</v>
      </c>
      <c r="F288" s="7" t="s">
        <v>35</v>
      </c>
      <c r="G288" s="29" t="s">
        <v>423</v>
      </c>
      <c r="H288" s="6" t="s">
        <v>7</v>
      </c>
    </row>
    <row r="289" spans="1:8" s="38" customFormat="1" ht="87.95" customHeight="1" x14ac:dyDescent="0.25">
      <c r="A289" s="152"/>
      <c r="B289" s="63" t="s">
        <v>35</v>
      </c>
      <c r="C289" s="14" t="s">
        <v>425</v>
      </c>
      <c r="D289" s="72" t="s">
        <v>426</v>
      </c>
      <c r="E289" s="29" t="s">
        <v>424</v>
      </c>
      <c r="F289" s="29" t="s">
        <v>427</v>
      </c>
      <c r="G289" s="29" t="s">
        <v>423</v>
      </c>
      <c r="H289" s="29" t="s">
        <v>432</v>
      </c>
    </row>
    <row r="290" spans="1:8" ht="107.45" customHeight="1" x14ac:dyDescent="0.25">
      <c r="A290" s="10" t="s">
        <v>825</v>
      </c>
      <c r="B290" s="62" t="s">
        <v>428</v>
      </c>
      <c r="C290" s="14" t="s">
        <v>429</v>
      </c>
      <c r="D290" s="71" t="s">
        <v>430</v>
      </c>
      <c r="E290" s="7" t="s">
        <v>35</v>
      </c>
      <c r="F290" s="16" t="s">
        <v>431</v>
      </c>
      <c r="G290" s="29" t="s">
        <v>432</v>
      </c>
      <c r="H290" s="6" t="s">
        <v>7</v>
      </c>
    </row>
    <row r="291" spans="1:8" ht="99.95" customHeight="1" x14ac:dyDescent="0.25">
      <c r="A291" s="10" t="s">
        <v>826</v>
      </c>
      <c r="B291" s="62" t="s">
        <v>395</v>
      </c>
      <c r="C291" s="22" t="s">
        <v>35</v>
      </c>
      <c r="D291" s="69" t="s">
        <v>35</v>
      </c>
      <c r="E291" s="7" t="s">
        <v>35</v>
      </c>
      <c r="F291" s="6" t="s">
        <v>433</v>
      </c>
      <c r="G291" s="7" t="s">
        <v>35</v>
      </c>
      <c r="H291" s="6" t="s">
        <v>7</v>
      </c>
    </row>
    <row r="292" spans="1:8" ht="72.95" customHeight="1" x14ac:dyDescent="0.25">
      <c r="A292" s="10" t="s">
        <v>827</v>
      </c>
      <c r="B292" s="62" t="s">
        <v>395</v>
      </c>
      <c r="C292" s="22" t="s">
        <v>35</v>
      </c>
      <c r="D292" s="69" t="s">
        <v>35</v>
      </c>
      <c r="E292" s="29" t="s">
        <v>434</v>
      </c>
      <c r="F292" s="7" t="s">
        <v>35</v>
      </c>
      <c r="G292" s="7" t="s">
        <v>35</v>
      </c>
      <c r="H292" s="6" t="s">
        <v>7</v>
      </c>
    </row>
    <row r="293" spans="1:8" ht="72.95" customHeight="1" x14ac:dyDescent="0.25">
      <c r="A293" s="10" t="s">
        <v>828</v>
      </c>
      <c r="B293" s="63" t="s">
        <v>395</v>
      </c>
      <c r="C293" s="22" t="s">
        <v>35</v>
      </c>
      <c r="D293" s="69" t="s">
        <v>35</v>
      </c>
      <c r="E293" s="9"/>
      <c r="F293" s="6" t="s">
        <v>435</v>
      </c>
      <c r="G293" s="7" t="s">
        <v>35</v>
      </c>
      <c r="H293" s="6" t="s">
        <v>7</v>
      </c>
    </row>
    <row r="294" spans="1:8" ht="63.6" customHeight="1" x14ac:dyDescent="0.25">
      <c r="A294" s="151" t="s">
        <v>829</v>
      </c>
      <c r="B294" s="62" t="s">
        <v>436</v>
      </c>
      <c r="C294" s="14" t="s">
        <v>437</v>
      </c>
      <c r="D294" s="72" t="s">
        <v>438</v>
      </c>
      <c r="E294" s="29" t="s">
        <v>440</v>
      </c>
      <c r="F294" s="7" t="s">
        <v>35</v>
      </c>
      <c r="G294" s="6" t="s">
        <v>439</v>
      </c>
      <c r="H294" s="6" t="s">
        <v>7</v>
      </c>
    </row>
    <row r="295" spans="1:8" ht="53.45" customHeight="1" x14ac:dyDescent="0.25">
      <c r="A295" s="153"/>
      <c r="B295" s="65" t="s">
        <v>35</v>
      </c>
      <c r="C295" s="14" t="s">
        <v>441</v>
      </c>
      <c r="D295" s="72" t="s">
        <v>442</v>
      </c>
      <c r="E295" s="7" t="s">
        <v>35</v>
      </c>
      <c r="F295" s="16" t="s">
        <v>440</v>
      </c>
      <c r="G295" s="7" t="s">
        <v>35</v>
      </c>
      <c r="H295" s="7" t="s">
        <v>35</v>
      </c>
    </row>
    <row r="296" spans="1:8" ht="51.95" customHeight="1" x14ac:dyDescent="0.25">
      <c r="A296" s="153"/>
      <c r="B296" s="65" t="s">
        <v>35</v>
      </c>
      <c r="C296" s="14" t="s">
        <v>443</v>
      </c>
      <c r="D296" s="72" t="s">
        <v>444</v>
      </c>
      <c r="E296" s="7" t="s">
        <v>35</v>
      </c>
      <c r="F296" s="16" t="s">
        <v>440</v>
      </c>
      <c r="G296" s="7" t="s">
        <v>35</v>
      </c>
      <c r="H296" s="7" t="s">
        <v>35</v>
      </c>
    </row>
    <row r="297" spans="1:8" ht="50.45" customHeight="1" x14ac:dyDescent="0.25">
      <c r="A297" s="153"/>
      <c r="B297" s="65" t="s">
        <v>35</v>
      </c>
      <c r="C297" s="14" t="s">
        <v>445</v>
      </c>
      <c r="D297" s="72">
        <v>144</v>
      </c>
      <c r="E297" s="7" t="s">
        <v>35</v>
      </c>
      <c r="F297" s="16" t="s">
        <v>440</v>
      </c>
      <c r="G297" s="7" t="s">
        <v>35</v>
      </c>
      <c r="H297" s="7" t="s">
        <v>35</v>
      </c>
    </row>
    <row r="298" spans="1:8" ht="50.1" customHeight="1" x14ac:dyDescent="0.25">
      <c r="A298" s="152"/>
      <c r="B298" s="65" t="s">
        <v>35</v>
      </c>
      <c r="C298" s="14" t="s">
        <v>446</v>
      </c>
      <c r="D298" s="72" t="s">
        <v>447</v>
      </c>
      <c r="E298" s="7" t="s">
        <v>35</v>
      </c>
      <c r="F298" s="16" t="s">
        <v>440</v>
      </c>
      <c r="G298" s="7" t="s">
        <v>35</v>
      </c>
      <c r="H298" s="7" t="s">
        <v>35</v>
      </c>
    </row>
    <row r="299" spans="1:8" ht="66.599999999999994" customHeight="1" x14ac:dyDescent="0.25">
      <c r="A299" s="10" t="s">
        <v>830</v>
      </c>
      <c r="B299" s="63" t="s">
        <v>448</v>
      </c>
      <c r="C299" s="14" t="s">
        <v>449</v>
      </c>
      <c r="D299" s="72" t="s">
        <v>450</v>
      </c>
      <c r="E299" s="7" t="s">
        <v>35</v>
      </c>
      <c r="F299" s="7" t="s">
        <v>35</v>
      </c>
      <c r="G299" s="29" t="s">
        <v>451</v>
      </c>
      <c r="H299" s="6" t="s">
        <v>7</v>
      </c>
    </row>
    <row r="300" spans="1:8" ht="68.099999999999994" customHeight="1" x14ac:dyDescent="0.25">
      <c r="A300" s="10" t="s">
        <v>831</v>
      </c>
      <c r="B300" s="63">
        <v>167980.36</v>
      </c>
      <c r="C300" s="22" t="s">
        <v>35</v>
      </c>
      <c r="D300" s="69" t="s">
        <v>35</v>
      </c>
      <c r="E300" s="7" t="s">
        <v>35</v>
      </c>
      <c r="F300" s="7" t="s">
        <v>35</v>
      </c>
      <c r="G300" s="7" t="s">
        <v>35</v>
      </c>
      <c r="H300" s="6" t="s">
        <v>7</v>
      </c>
    </row>
    <row r="301" spans="1:8" ht="102" customHeight="1" x14ac:dyDescent="0.25">
      <c r="A301" s="10" t="s">
        <v>832</v>
      </c>
      <c r="B301" s="62" t="s">
        <v>395</v>
      </c>
      <c r="C301" s="22" t="s">
        <v>35</v>
      </c>
      <c r="D301" s="69" t="s">
        <v>35</v>
      </c>
      <c r="E301" s="29" t="s">
        <v>452</v>
      </c>
      <c r="F301" s="7" t="s">
        <v>35</v>
      </c>
      <c r="G301" s="7" t="s">
        <v>35</v>
      </c>
      <c r="H301" s="6" t="s">
        <v>7</v>
      </c>
    </row>
    <row r="302" spans="1:8" ht="82.5" customHeight="1" x14ac:dyDescent="0.25">
      <c r="A302" s="151" t="s">
        <v>833</v>
      </c>
      <c r="B302" s="62" t="s">
        <v>715</v>
      </c>
      <c r="C302" s="5" t="s">
        <v>453</v>
      </c>
      <c r="D302" s="71" t="s">
        <v>454</v>
      </c>
      <c r="E302" s="29" t="s">
        <v>692</v>
      </c>
      <c r="F302" s="7" t="s">
        <v>35</v>
      </c>
      <c r="G302" s="7" t="s">
        <v>35</v>
      </c>
      <c r="H302" s="6" t="s">
        <v>7</v>
      </c>
    </row>
    <row r="303" spans="1:8" ht="34.5" customHeight="1" x14ac:dyDescent="0.25">
      <c r="A303" s="153"/>
      <c r="B303" s="65" t="s">
        <v>35</v>
      </c>
      <c r="C303" s="5" t="s">
        <v>455</v>
      </c>
      <c r="D303" s="71" t="s">
        <v>456</v>
      </c>
      <c r="E303" s="7" t="s">
        <v>35</v>
      </c>
      <c r="F303" s="7" t="s">
        <v>35</v>
      </c>
      <c r="G303" s="7" t="s">
        <v>35</v>
      </c>
      <c r="H303" s="7" t="s">
        <v>35</v>
      </c>
    </row>
    <row r="304" spans="1:8" ht="81.95" customHeight="1" x14ac:dyDescent="0.25">
      <c r="A304" s="153"/>
      <c r="B304" s="65" t="s">
        <v>35</v>
      </c>
      <c r="C304" s="5" t="s">
        <v>457</v>
      </c>
      <c r="D304" s="71" t="s">
        <v>458</v>
      </c>
      <c r="E304" s="29" t="s">
        <v>713</v>
      </c>
      <c r="F304" s="7" t="s">
        <v>35</v>
      </c>
      <c r="G304" s="7" t="s">
        <v>35</v>
      </c>
      <c r="H304" s="7" t="s">
        <v>35</v>
      </c>
    </row>
    <row r="305" spans="1:8" ht="37.5" customHeight="1" x14ac:dyDescent="0.25">
      <c r="A305" s="153"/>
      <c r="B305" s="65" t="s">
        <v>35</v>
      </c>
      <c r="C305" s="5" t="s">
        <v>459</v>
      </c>
      <c r="D305" s="71" t="s">
        <v>460</v>
      </c>
      <c r="E305" s="7" t="s">
        <v>35</v>
      </c>
      <c r="F305" s="7" t="s">
        <v>35</v>
      </c>
      <c r="G305" s="7" t="s">
        <v>35</v>
      </c>
      <c r="H305" s="7" t="s">
        <v>35</v>
      </c>
    </row>
    <row r="306" spans="1:8" ht="128.44999999999999" customHeight="1" x14ac:dyDescent="0.25">
      <c r="A306" s="153"/>
      <c r="B306" s="65" t="s">
        <v>35</v>
      </c>
      <c r="C306" s="5" t="s">
        <v>461</v>
      </c>
      <c r="D306" s="71" t="s">
        <v>462</v>
      </c>
      <c r="E306" s="29" t="s">
        <v>872</v>
      </c>
      <c r="F306" s="7" t="s">
        <v>35</v>
      </c>
      <c r="G306" s="7" t="s">
        <v>35</v>
      </c>
      <c r="H306" s="7" t="s">
        <v>35</v>
      </c>
    </row>
    <row r="307" spans="1:8" ht="29.1" customHeight="1" x14ac:dyDescent="0.25">
      <c r="A307" s="153"/>
      <c r="B307" s="65" t="s">
        <v>35</v>
      </c>
      <c r="C307" s="5" t="s">
        <v>463</v>
      </c>
      <c r="D307" s="71" t="s">
        <v>464</v>
      </c>
      <c r="E307" s="7" t="s">
        <v>35</v>
      </c>
      <c r="F307" s="7" t="s">
        <v>35</v>
      </c>
      <c r="G307" s="7" t="s">
        <v>35</v>
      </c>
      <c r="H307" s="7" t="s">
        <v>35</v>
      </c>
    </row>
    <row r="308" spans="1:8" ht="87" customHeight="1" x14ac:dyDescent="0.25">
      <c r="A308" s="153"/>
      <c r="B308" s="65" t="s">
        <v>35</v>
      </c>
      <c r="C308" s="5" t="s">
        <v>465</v>
      </c>
      <c r="D308" s="71" t="s">
        <v>466</v>
      </c>
      <c r="E308" s="29" t="s">
        <v>694</v>
      </c>
      <c r="F308" s="7" t="s">
        <v>35</v>
      </c>
      <c r="G308" s="7" t="s">
        <v>35</v>
      </c>
      <c r="H308" s="7" t="s">
        <v>35</v>
      </c>
    </row>
    <row r="309" spans="1:8" ht="81.599999999999994" customHeight="1" x14ac:dyDescent="0.25">
      <c r="A309" s="153"/>
      <c r="B309" s="65" t="s">
        <v>35</v>
      </c>
      <c r="C309" s="5" t="s">
        <v>467</v>
      </c>
      <c r="D309" s="71" t="s">
        <v>468</v>
      </c>
      <c r="E309" s="29" t="s">
        <v>695</v>
      </c>
      <c r="F309" s="7" t="s">
        <v>35</v>
      </c>
      <c r="G309" s="7" t="s">
        <v>35</v>
      </c>
      <c r="H309" s="7" t="s">
        <v>35</v>
      </c>
    </row>
    <row r="310" spans="1:8" ht="92.45" customHeight="1" x14ac:dyDescent="0.25">
      <c r="A310" s="153"/>
      <c r="B310" s="65" t="s">
        <v>35</v>
      </c>
      <c r="C310" s="5" t="s">
        <v>469</v>
      </c>
      <c r="D310" s="71" t="s">
        <v>470</v>
      </c>
      <c r="E310" s="29" t="s">
        <v>687</v>
      </c>
      <c r="F310" s="7" t="s">
        <v>35</v>
      </c>
      <c r="G310" s="7" t="s">
        <v>35</v>
      </c>
      <c r="H310" s="7" t="s">
        <v>35</v>
      </c>
    </row>
    <row r="311" spans="1:8" ht="80.099999999999994" customHeight="1" x14ac:dyDescent="0.25">
      <c r="A311" s="153"/>
      <c r="B311" s="65" t="s">
        <v>35</v>
      </c>
      <c r="C311" s="5" t="s">
        <v>471</v>
      </c>
      <c r="D311" s="71" t="s">
        <v>472</v>
      </c>
      <c r="E311" s="29" t="s">
        <v>696</v>
      </c>
      <c r="F311" s="7" t="s">
        <v>35</v>
      </c>
      <c r="G311" s="7" t="s">
        <v>35</v>
      </c>
      <c r="H311" s="7" t="s">
        <v>35</v>
      </c>
    </row>
    <row r="312" spans="1:8" ht="81.95" customHeight="1" x14ac:dyDescent="0.25">
      <c r="A312" s="153"/>
      <c r="B312" s="65" t="s">
        <v>35</v>
      </c>
      <c r="C312" s="5" t="s">
        <v>473</v>
      </c>
      <c r="D312" s="71">
        <v>2182.98</v>
      </c>
      <c r="E312" s="29" t="s">
        <v>688</v>
      </c>
      <c r="F312" s="7" t="s">
        <v>35</v>
      </c>
      <c r="G312" s="7" t="s">
        <v>35</v>
      </c>
      <c r="H312" s="7" t="s">
        <v>35</v>
      </c>
    </row>
    <row r="313" spans="1:8" ht="32.1" customHeight="1" x14ac:dyDescent="0.25">
      <c r="A313" s="153"/>
      <c r="B313" s="65" t="s">
        <v>35</v>
      </c>
      <c r="C313" s="5" t="s">
        <v>474</v>
      </c>
      <c r="D313" s="71">
        <v>1847</v>
      </c>
      <c r="E313" s="7" t="s">
        <v>35</v>
      </c>
      <c r="F313" s="7" t="s">
        <v>35</v>
      </c>
      <c r="G313" s="7" t="s">
        <v>35</v>
      </c>
      <c r="H313" s="6" t="s">
        <v>31</v>
      </c>
    </row>
    <row r="314" spans="1:8" ht="52.5" customHeight="1" x14ac:dyDescent="0.25">
      <c r="A314" s="153"/>
      <c r="B314" s="65" t="s">
        <v>35</v>
      </c>
      <c r="C314" s="5" t="s">
        <v>475</v>
      </c>
      <c r="D314" s="71" t="s">
        <v>476</v>
      </c>
      <c r="E314" s="29" t="s">
        <v>477</v>
      </c>
      <c r="F314" s="7" t="s">
        <v>35</v>
      </c>
      <c r="G314" s="7" t="s">
        <v>35</v>
      </c>
      <c r="H314" s="6" t="s">
        <v>31</v>
      </c>
    </row>
    <row r="315" spans="1:8" ht="31.5" customHeight="1" x14ac:dyDescent="0.25">
      <c r="A315" s="153"/>
      <c r="B315" s="65" t="s">
        <v>35</v>
      </c>
      <c r="C315" s="5" t="s">
        <v>478</v>
      </c>
      <c r="D315" s="71">
        <v>97.38</v>
      </c>
      <c r="E315" s="7" t="s">
        <v>35</v>
      </c>
      <c r="F315" s="7" t="s">
        <v>35</v>
      </c>
      <c r="G315" s="7" t="s">
        <v>35</v>
      </c>
      <c r="H315" s="6" t="s">
        <v>31</v>
      </c>
    </row>
    <row r="316" spans="1:8" ht="66.599999999999994" customHeight="1" x14ac:dyDescent="0.25">
      <c r="A316" s="153"/>
      <c r="B316" s="62" t="s">
        <v>697</v>
      </c>
      <c r="C316" s="5" t="s">
        <v>479</v>
      </c>
      <c r="D316" s="71" t="s">
        <v>480</v>
      </c>
      <c r="E316" s="7" t="s">
        <v>35</v>
      </c>
      <c r="F316" s="7" t="s">
        <v>35</v>
      </c>
      <c r="G316" s="7" t="s">
        <v>35</v>
      </c>
      <c r="H316" s="6" t="s">
        <v>7</v>
      </c>
    </row>
    <row r="317" spans="1:8" ht="36.6" customHeight="1" x14ac:dyDescent="0.25">
      <c r="A317" s="153"/>
      <c r="B317" s="65" t="s">
        <v>35</v>
      </c>
      <c r="C317" s="5" t="s">
        <v>481</v>
      </c>
      <c r="D317" s="71" t="s">
        <v>482</v>
      </c>
      <c r="E317" s="7" t="s">
        <v>35</v>
      </c>
      <c r="F317" s="7" t="s">
        <v>35</v>
      </c>
      <c r="G317" s="7" t="s">
        <v>35</v>
      </c>
      <c r="H317" s="6" t="s">
        <v>31</v>
      </c>
    </row>
    <row r="318" spans="1:8" ht="36" customHeight="1" x14ac:dyDescent="0.25">
      <c r="A318" s="153"/>
      <c r="B318" s="65" t="s">
        <v>35</v>
      </c>
      <c r="C318" s="5" t="s">
        <v>483</v>
      </c>
      <c r="D318" s="71" t="s">
        <v>484</v>
      </c>
      <c r="E318" s="7" t="s">
        <v>35</v>
      </c>
      <c r="F318" s="7" t="s">
        <v>35</v>
      </c>
      <c r="G318" s="7" t="s">
        <v>35</v>
      </c>
      <c r="H318" s="6" t="s">
        <v>23</v>
      </c>
    </row>
    <row r="319" spans="1:8" ht="35.450000000000003" customHeight="1" x14ac:dyDescent="0.25">
      <c r="A319" s="153"/>
      <c r="B319" s="65" t="s">
        <v>35</v>
      </c>
      <c r="C319" s="5" t="s">
        <v>483</v>
      </c>
      <c r="D319" s="71" t="s">
        <v>485</v>
      </c>
      <c r="E319" s="7" t="s">
        <v>35</v>
      </c>
      <c r="F319" s="7" t="s">
        <v>35</v>
      </c>
      <c r="G319" s="7" t="s">
        <v>35</v>
      </c>
      <c r="H319" s="6" t="s">
        <v>3</v>
      </c>
    </row>
    <row r="320" spans="1:8" ht="34.5" customHeight="1" x14ac:dyDescent="0.25">
      <c r="A320" s="153"/>
      <c r="B320" s="65" t="s">
        <v>35</v>
      </c>
      <c r="C320" s="5" t="s">
        <v>483</v>
      </c>
      <c r="D320" s="71" t="s">
        <v>486</v>
      </c>
      <c r="E320" s="7" t="s">
        <v>35</v>
      </c>
      <c r="F320" s="7" t="s">
        <v>35</v>
      </c>
      <c r="G320" s="7" t="s">
        <v>35</v>
      </c>
      <c r="H320" s="6" t="s">
        <v>27</v>
      </c>
    </row>
    <row r="321" spans="1:139" ht="33.6" customHeight="1" x14ac:dyDescent="0.25">
      <c r="A321" s="153"/>
      <c r="B321" s="65" t="s">
        <v>35</v>
      </c>
      <c r="C321" s="5" t="s">
        <v>487</v>
      </c>
      <c r="D321" s="97" t="s">
        <v>488</v>
      </c>
      <c r="E321" s="7" t="s">
        <v>35</v>
      </c>
      <c r="F321" s="7" t="s">
        <v>35</v>
      </c>
      <c r="G321" s="7" t="s">
        <v>35</v>
      </c>
      <c r="H321" s="6" t="s">
        <v>27</v>
      </c>
    </row>
    <row r="322" spans="1:139" ht="54.95" customHeight="1" x14ac:dyDescent="0.25">
      <c r="A322" s="153"/>
      <c r="B322" s="65" t="s">
        <v>35</v>
      </c>
      <c r="C322" s="5" t="s">
        <v>489</v>
      </c>
      <c r="D322" s="97" t="s">
        <v>490</v>
      </c>
      <c r="E322" s="7" t="s">
        <v>35</v>
      </c>
      <c r="F322" s="7" t="s">
        <v>35</v>
      </c>
      <c r="G322" s="7" t="s">
        <v>35</v>
      </c>
      <c r="H322" s="6" t="s">
        <v>20</v>
      </c>
    </row>
    <row r="323" spans="1:139" ht="63.95" customHeight="1" x14ac:dyDescent="0.25">
      <c r="A323" s="152"/>
      <c r="B323" s="62">
        <v>378.51</v>
      </c>
      <c r="C323" s="5" t="s">
        <v>491</v>
      </c>
      <c r="D323" s="97" t="s">
        <v>492</v>
      </c>
      <c r="E323" s="7" t="s">
        <v>35</v>
      </c>
      <c r="F323" s="7" t="s">
        <v>35</v>
      </c>
      <c r="G323" s="7" t="s">
        <v>35</v>
      </c>
      <c r="H323" s="6" t="s">
        <v>7</v>
      </c>
    </row>
    <row r="324" spans="1:139" ht="26.1" customHeight="1" x14ac:dyDescent="0.25">
      <c r="A324" s="10" t="s">
        <v>874</v>
      </c>
      <c r="B324" s="111">
        <f>SUM(B284:B323)</f>
        <v>168358.87</v>
      </c>
      <c r="C324" s="5"/>
      <c r="D324" s="112">
        <f>SUM(D297:D323)</f>
        <v>4271.3599999999997</v>
      </c>
      <c r="E324" s="7"/>
      <c r="F324" s="7"/>
      <c r="G324" s="7"/>
      <c r="H324" s="6"/>
    </row>
    <row r="325" spans="1:139" s="38" customFormat="1" ht="19.5" customHeight="1" x14ac:dyDescent="0.25">
      <c r="A325" s="158" t="s">
        <v>865</v>
      </c>
      <c r="B325" s="158"/>
      <c r="C325" s="158"/>
      <c r="D325" s="158"/>
      <c r="E325" s="158"/>
      <c r="F325" s="158"/>
      <c r="G325" s="158"/>
      <c r="H325" s="158"/>
    </row>
    <row r="326" spans="1:139" ht="41.1" customHeight="1" x14ac:dyDescent="0.25">
      <c r="A326" s="30" t="s">
        <v>493</v>
      </c>
      <c r="B326" s="65" t="s">
        <v>35</v>
      </c>
      <c r="C326" s="22" t="s">
        <v>201</v>
      </c>
      <c r="D326" s="69" t="s">
        <v>35</v>
      </c>
      <c r="E326" s="7" t="s">
        <v>35</v>
      </c>
      <c r="F326" s="7" t="s">
        <v>35</v>
      </c>
      <c r="G326" s="7" t="s">
        <v>35</v>
      </c>
      <c r="H326" s="7" t="s">
        <v>35</v>
      </c>
      <c r="I326" s="101"/>
      <c r="J326" s="101"/>
      <c r="K326" s="101"/>
    </row>
    <row r="327" spans="1:139" ht="42.6" customHeight="1" x14ac:dyDescent="0.25">
      <c r="A327" s="30" t="s">
        <v>494</v>
      </c>
      <c r="B327" s="65" t="s">
        <v>35</v>
      </c>
      <c r="C327" s="22" t="s">
        <v>201</v>
      </c>
      <c r="D327" s="69" t="s">
        <v>35</v>
      </c>
      <c r="E327" s="7" t="s">
        <v>35</v>
      </c>
      <c r="F327" s="7" t="s">
        <v>35</v>
      </c>
      <c r="G327" s="7" t="s">
        <v>35</v>
      </c>
      <c r="H327" s="7" t="s">
        <v>35</v>
      </c>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c r="BQ327" s="101"/>
      <c r="BR327" s="101"/>
      <c r="BS327" s="101"/>
      <c r="BT327" s="101"/>
      <c r="BU327" s="101"/>
      <c r="BV327" s="101"/>
      <c r="BW327" s="101"/>
      <c r="BX327" s="101"/>
      <c r="BY327" s="101"/>
      <c r="BZ327" s="101"/>
      <c r="CA327" s="101"/>
      <c r="CB327" s="101"/>
      <c r="CC327" s="101"/>
      <c r="CD327" s="101"/>
      <c r="CE327" s="101"/>
      <c r="CF327" s="101"/>
      <c r="CG327" s="101"/>
      <c r="CH327" s="101"/>
      <c r="CI327" s="101"/>
      <c r="CJ327" s="101"/>
      <c r="CK327" s="101"/>
      <c r="CL327" s="101"/>
      <c r="CM327" s="101"/>
      <c r="CN327" s="101"/>
      <c r="CO327" s="101"/>
      <c r="CP327" s="101"/>
      <c r="CQ327" s="101"/>
      <c r="CR327" s="101"/>
      <c r="CS327" s="101"/>
      <c r="CT327" s="101"/>
      <c r="CU327" s="101"/>
      <c r="CV327" s="101"/>
      <c r="CW327" s="101"/>
      <c r="CX327" s="101"/>
      <c r="CY327" s="101"/>
      <c r="CZ327" s="101"/>
      <c r="DA327" s="101"/>
      <c r="DB327" s="101"/>
      <c r="DC327" s="101"/>
      <c r="DD327" s="101"/>
      <c r="DE327" s="101"/>
      <c r="DF327" s="101"/>
      <c r="DG327" s="101"/>
      <c r="DH327" s="101"/>
      <c r="DI327" s="101"/>
      <c r="DJ327" s="101"/>
      <c r="DK327" s="101"/>
      <c r="DL327" s="101"/>
      <c r="DM327" s="101"/>
      <c r="DN327" s="101"/>
      <c r="DO327" s="101"/>
      <c r="DP327" s="101"/>
      <c r="DQ327" s="101"/>
      <c r="DR327" s="101"/>
      <c r="DS327" s="101"/>
      <c r="DT327" s="101"/>
      <c r="DU327" s="101"/>
      <c r="DV327" s="101"/>
      <c r="DW327" s="101"/>
      <c r="DX327" s="101"/>
      <c r="DY327" s="101"/>
      <c r="DZ327" s="101"/>
      <c r="EA327" s="101"/>
      <c r="EB327" s="101"/>
      <c r="EC327" s="101"/>
      <c r="ED327" s="101"/>
      <c r="EE327" s="101"/>
      <c r="EF327" s="101"/>
      <c r="EG327" s="101"/>
      <c r="EH327" s="101"/>
      <c r="EI327" s="101"/>
    </row>
    <row r="328" spans="1:139" ht="39.6" customHeight="1" x14ac:dyDescent="0.25">
      <c r="A328" s="30" t="s">
        <v>495</v>
      </c>
      <c r="B328" s="65" t="s">
        <v>35</v>
      </c>
      <c r="C328" s="22" t="s">
        <v>201</v>
      </c>
      <c r="D328" s="69" t="s">
        <v>35</v>
      </c>
      <c r="E328" s="7" t="s">
        <v>35</v>
      </c>
      <c r="F328" s="7" t="s">
        <v>35</v>
      </c>
      <c r="G328" s="7" t="s">
        <v>35</v>
      </c>
      <c r="H328" s="7" t="s">
        <v>35</v>
      </c>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c r="BQ328" s="101"/>
      <c r="BR328" s="101"/>
      <c r="BS328" s="101"/>
      <c r="BT328" s="101"/>
      <c r="BU328" s="101"/>
      <c r="BV328" s="101"/>
      <c r="BW328" s="101"/>
      <c r="BX328" s="101"/>
      <c r="BY328" s="101"/>
      <c r="BZ328" s="101"/>
      <c r="CA328" s="101"/>
      <c r="CB328" s="101"/>
      <c r="CC328" s="101"/>
      <c r="CD328" s="101"/>
      <c r="CE328" s="101"/>
      <c r="CF328" s="101"/>
      <c r="CG328" s="101"/>
      <c r="CH328" s="101"/>
      <c r="CI328" s="101"/>
      <c r="CJ328" s="101"/>
      <c r="CK328" s="101"/>
      <c r="CL328" s="101"/>
      <c r="CM328" s="101"/>
      <c r="CN328" s="101"/>
      <c r="CO328" s="101"/>
      <c r="CP328" s="101"/>
      <c r="CQ328" s="101"/>
      <c r="CR328" s="101"/>
      <c r="CS328" s="101"/>
      <c r="CT328" s="101"/>
      <c r="CU328" s="101"/>
      <c r="CV328" s="101"/>
      <c r="CW328" s="101"/>
      <c r="CX328" s="101"/>
      <c r="CY328" s="101"/>
      <c r="CZ328" s="101"/>
      <c r="DA328" s="101"/>
      <c r="DB328" s="101"/>
      <c r="DC328" s="101"/>
      <c r="DD328" s="101"/>
      <c r="DE328" s="101"/>
      <c r="DF328" s="101"/>
      <c r="DG328" s="101"/>
      <c r="DH328" s="101"/>
      <c r="DI328" s="101"/>
      <c r="DJ328" s="101"/>
      <c r="DK328" s="101"/>
      <c r="DL328" s="101"/>
      <c r="DM328" s="101"/>
      <c r="DN328" s="101"/>
      <c r="DO328" s="101"/>
      <c r="DP328" s="101"/>
      <c r="DQ328" s="101"/>
      <c r="DR328" s="101"/>
      <c r="DS328" s="101"/>
      <c r="DT328" s="101"/>
      <c r="DU328" s="101"/>
      <c r="DV328" s="101"/>
      <c r="DW328" s="101"/>
      <c r="DX328" s="101"/>
      <c r="DY328" s="101"/>
      <c r="DZ328" s="101"/>
      <c r="EA328" s="101"/>
      <c r="EB328" s="101"/>
      <c r="EC328" s="101"/>
      <c r="ED328" s="101"/>
      <c r="EE328" s="101"/>
      <c r="EF328" s="101"/>
      <c r="EG328" s="101"/>
      <c r="EH328" s="101"/>
      <c r="EI328" s="101"/>
    </row>
    <row r="329" spans="1:139" ht="40.5" customHeight="1" x14ac:dyDescent="0.25">
      <c r="A329" s="30" t="s">
        <v>496</v>
      </c>
      <c r="B329" s="65" t="s">
        <v>35</v>
      </c>
      <c r="C329" s="22" t="s">
        <v>201</v>
      </c>
      <c r="D329" s="69" t="s">
        <v>35</v>
      </c>
      <c r="E329" s="7" t="s">
        <v>35</v>
      </c>
      <c r="F329" s="7" t="s">
        <v>35</v>
      </c>
      <c r="G329" s="7" t="s">
        <v>35</v>
      </c>
      <c r="H329" s="7" t="s">
        <v>35</v>
      </c>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c r="BQ329" s="101"/>
      <c r="BR329" s="101"/>
      <c r="BS329" s="101"/>
      <c r="BT329" s="101"/>
      <c r="BU329" s="101"/>
      <c r="BV329" s="101"/>
      <c r="BW329" s="101"/>
      <c r="BX329" s="101"/>
      <c r="BY329" s="101"/>
      <c r="BZ329" s="101"/>
      <c r="CA329" s="101"/>
      <c r="CB329" s="101"/>
      <c r="CC329" s="101"/>
      <c r="CD329" s="101"/>
      <c r="CE329" s="101"/>
      <c r="CF329" s="101"/>
      <c r="CG329" s="101"/>
      <c r="CH329" s="101"/>
      <c r="CI329" s="101"/>
      <c r="CJ329" s="101"/>
      <c r="CK329" s="101"/>
      <c r="CL329" s="101"/>
      <c r="CM329" s="101"/>
      <c r="CN329" s="101"/>
      <c r="CO329" s="101"/>
      <c r="CP329" s="101"/>
      <c r="CQ329" s="101"/>
      <c r="CR329" s="101"/>
      <c r="CS329" s="101"/>
      <c r="CT329" s="101"/>
      <c r="CU329" s="101"/>
      <c r="CV329" s="101"/>
      <c r="CW329" s="101"/>
      <c r="CX329" s="101"/>
      <c r="CY329" s="101"/>
      <c r="CZ329" s="101"/>
      <c r="DA329" s="101"/>
      <c r="DB329" s="101"/>
      <c r="DC329" s="101"/>
      <c r="DD329" s="101"/>
      <c r="DE329" s="101"/>
      <c r="DF329" s="101"/>
      <c r="DG329" s="101"/>
      <c r="DH329" s="101"/>
      <c r="DI329" s="101"/>
      <c r="DJ329" s="101"/>
      <c r="DK329" s="101"/>
      <c r="DL329" s="101"/>
      <c r="DM329" s="101"/>
      <c r="DN329" s="101"/>
      <c r="DO329" s="101"/>
      <c r="DP329" s="101"/>
      <c r="DQ329" s="101"/>
      <c r="DR329" s="101"/>
      <c r="DS329" s="101"/>
      <c r="DT329" s="101"/>
      <c r="DU329" s="101"/>
      <c r="DV329" s="101"/>
      <c r="DW329" s="101"/>
      <c r="DX329" s="101"/>
      <c r="DY329" s="101"/>
      <c r="DZ329" s="101"/>
      <c r="EA329" s="101"/>
      <c r="EB329" s="101"/>
      <c r="EC329" s="101"/>
      <c r="ED329" s="101"/>
      <c r="EE329" s="101"/>
      <c r="EF329" s="101"/>
      <c r="EG329" s="101"/>
      <c r="EH329" s="101"/>
      <c r="EI329" s="101"/>
    </row>
    <row r="330" spans="1:139" ht="39.950000000000003" customHeight="1" x14ac:dyDescent="0.25">
      <c r="A330" s="30" t="s">
        <v>497</v>
      </c>
      <c r="B330" s="65" t="s">
        <v>35</v>
      </c>
      <c r="C330" s="22" t="s">
        <v>201</v>
      </c>
      <c r="D330" s="69" t="s">
        <v>35</v>
      </c>
      <c r="E330" s="7" t="s">
        <v>35</v>
      </c>
      <c r="F330" s="7" t="s">
        <v>35</v>
      </c>
      <c r="G330" s="7" t="s">
        <v>35</v>
      </c>
      <c r="H330" s="7" t="s">
        <v>35</v>
      </c>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c r="BQ330" s="101"/>
      <c r="BR330" s="101"/>
      <c r="BS330" s="101"/>
      <c r="BT330" s="101"/>
      <c r="BU330" s="101"/>
      <c r="BV330" s="101"/>
      <c r="BW330" s="101"/>
      <c r="BX330" s="101"/>
      <c r="BY330" s="101"/>
      <c r="BZ330" s="101"/>
      <c r="CA330" s="101"/>
      <c r="CB330" s="101"/>
      <c r="CC330" s="101"/>
      <c r="CD330" s="101"/>
      <c r="CE330" s="101"/>
      <c r="CF330" s="101"/>
      <c r="CG330" s="101"/>
      <c r="CH330" s="101"/>
      <c r="CI330" s="101"/>
      <c r="CJ330" s="101"/>
      <c r="CK330" s="101"/>
      <c r="CL330" s="101"/>
      <c r="CM330" s="101"/>
      <c r="CN330" s="101"/>
      <c r="CO330" s="101"/>
      <c r="CP330" s="101"/>
      <c r="CQ330" s="101"/>
      <c r="CR330" s="101"/>
      <c r="CS330" s="101"/>
      <c r="CT330" s="101"/>
      <c r="CU330" s="101"/>
      <c r="CV330" s="101"/>
      <c r="CW330" s="101"/>
      <c r="CX330" s="101"/>
      <c r="CY330" s="101"/>
      <c r="CZ330" s="101"/>
      <c r="DA330" s="101"/>
      <c r="DB330" s="101"/>
      <c r="DC330" s="101"/>
      <c r="DD330" s="101"/>
      <c r="DE330" s="101"/>
      <c r="DF330" s="101"/>
      <c r="DG330" s="101"/>
      <c r="DH330" s="101"/>
      <c r="DI330" s="101"/>
      <c r="DJ330" s="101"/>
      <c r="DK330" s="101"/>
      <c r="DL330" s="101"/>
      <c r="DM330" s="101"/>
      <c r="DN330" s="101"/>
      <c r="DO330" s="101"/>
      <c r="DP330" s="101"/>
      <c r="DQ330" s="101"/>
      <c r="DR330" s="101"/>
      <c r="DS330" s="101"/>
      <c r="DT330" s="101"/>
      <c r="DU330" s="101"/>
      <c r="DV330" s="101"/>
      <c r="DW330" s="101"/>
      <c r="DX330" s="101"/>
      <c r="DY330" s="101"/>
      <c r="DZ330" s="101"/>
      <c r="EA330" s="101"/>
      <c r="EB330" s="101"/>
      <c r="EC330" s="101"/>
      <c r="ED330" s="101"/>
      <c r="EE330" s="101"/>
      <c r="EF330" s="101"/>
      <c r="EG330" s="101"/>
      <c r="EH330" s="101"/>
      <c r="EI330" s="101"/>
    </row>
    <row r="331" spans="1:139" ht="35.450000000000003" customHeight="1" x14ac:dyDescent="0.25">
      <c r="A331" s="30" t="s">
        <v>498</v>
      </c>
      <c r="B331" s="65" t="s">
        <v>35</v>
      </c>
      <c r="C331" s="22" t="s">
        <v>201</v>
      </c>
      <c r="D331" s="69" t="s">
        <v>35</v>
      </c>
      <c r="E331" s="7" t="s">
        <v>35</v>
      </c>
      <c r="F331" s="7" t="s">
        <v>35</v>
      </c>
      <c r="G331" s="7" t="s">
        <v>35</v>
      </c>
      <c r="H331" s="7" t="s">
        <v>35</v>
      </c>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c r="BQ331" s="101"/>
      <c r="BR331" s="101"/>
      <c r="BS331" s="101"/>
      <c r="BT331" s="101"/>
      <c r="BU331" s="101"/>
      <c r="BV331" s="101"/>
      <c r="BW331" s="101"/>
      <c r="BX331" s="101"/>
      <c r="BY331" s="101"/>
      <c r="BZ331" s="101"/>
      <c r="CA331" s="101"/>
      <c r="CB331" s="101"/>
      <c r="CC331" s="101"/>
      <c r="CD331" s="101"/>
      <c r="CE331" s="101"/>
      <c r="CF331" s="101"/>
      <c r="CG331" s="101"/>
      <c r="CH331" s="101"/>
      <c r="CI331" s="101"/>
      <c r="CJ331" s="101"/>
      <c r="CK331" s="101"/>
      <c r="CL331" s="101"/>
      <c r="CM331" s="101"/>
      <c r="CN331" s="101"/>
      <c r="CO331" s="101"/>
      <c r="CP331" s="101"/>
      <c r="CQ331" s="101"/>
      <c r="CR331" s="101"/>
      <c r="CS331" s="101"/>
      <c r="CT331" s="101"/>
      <c r="CU331" s="101"/>
      <c r="CV331" s="101"/>
      <c r="CW331" s="101"/>
      <c r="CX331" s="101"/>
      <c r="CY331" s="101"/>
      <c r="CZ331" s="101"/>
      <c r="DA331" s="101"/>
      <c r="DB331" s="101"/>
      <c r="DC331" s="101"/>
      <c r="DD331" s="101"/>
      <c r="DE331" s="101"/>
      <c r="DF331" s="101"/>
      <c r="DG331" s="101"/>
      <c r="DH331" s="101"/>
      <c r="DI331" s="101"/>
      <c r="DJ331" s="101"/>
      <c r="DK331" s="101"/>
      <c r="DL331" s="101"/>
      <c r="DM331" s="101"/>
      <c r="DN331" s="101"/>
      <c r="DO331" s="101"/>
      <c r="DP331" s="101"/>
      <c r="DQ331" s="101"/>
      <c r="DR331" s="101"/>
      <c r="DS331" s="101"/>
      <c r="DT331" s="101"/>
      <c r="DU331" s="101"/>
      <c r="DV331" s="101"/>
      <c r="DW331" s="101"/>
      <c r="DX331" s="101"/>
      <c r="DY331" s="101"/>
      <c r="DZ331" s="101"/>
      <c r="EA331" s="101"/>
      <c r="EB331" s="101"/>
      <c r="EC331" s="101"/>
      <c r="ED331" s="101"/>
      <c r="EE331" s="101"/>
      <c r="EF331" s="101"/>
      <c r="EG331" s="101"/>
      <c r="EH331" s="101"/>
      <c r="EI331" s="101"/>
    </row>
    <row r="332" spans="1:139" ht="35.450000000000003" customHeight="1" x14ac:dyDescent="0.25">
      <c r="A332" s="30" t="s">
        <v>499</v>
      </c>
      <c r="B332" s="65" t="s">
        <v>35</v>
      </c>
      <c r="C332" s="22" t="s">
        <v>201</v>
      </c>
      <c r="D332" s="69" t="s">
        <v>35</v>
      </c>
      <c r="E332" s="7" t="s">
        <v>35</v>
      </c>
      <c r="F332" s="7" t="s">
        <v>35</v>
      </c>
      <c r="G332" s="7" t="s">
        <v>35</v>
      </c>
      <c r="H332" s="7" t="s">
        <v>35</v>
      </c>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c r="BQ332" s="101"/>
      <c r="BR332" s="101"/>
      <c r="BS332" s="101"/>
      <c r="BT332" s="101"/>
      <c r="BU332" s="101"/>
      <c r="BV332" s="101"/>
      <c r="BW332" s="101"/>
      <c r="BX332" s="101"/>
      <c r="BY332" s="101"/>
      <c r="BZ332" s="101"/>
      <c r="CA332" s="101"/>
      <c r="CB332" s="101"/>
      <c r="CC332" s="101"/>
      <c r="CD332" s="101"/>
      <c r="CE332" s="101"/>
      <c r="CF332" s="101"/>
      <c r="CG332" s="101"/>
      <c r="CH332" s="101"/>
      <c r="CI332" s="101"/>
      <c r="CJ332" s="101"/>
      <c r="CK332" s="101"/>
      <c r="CL332" s="101"/>
      <c r="CM332" s="101"/>
      <c r="CN332" s="101"/>
      <c r="CO332" s="101"/>
      <c r="CP332" s="101"/>
      <c r="CQ332" s="101"/>
      <c r="CR332" s="101"/>
      <c r="CS332" s="101"/>
      <c r="CT332" s="101"/>
      <c r="CU332" s="101"/>
      <c r="CV332" s="101"/>
      <c r="CW332" s="101"/>
      <c r="CX332" s="101"/>
      <c r="CY332" s="101"/>
      <c r="CZ332" s="101"/>
      <c r="DA332" s="101"/>
      <c r="DB332" s="101"/>
      <c r="DC332" s="101"/>
      <c r="DD332" s="101"/>
      <c r="DE332" s="101"/>
      <c r="DF332" s="101"/>
      <c r="DG332" s="101"/>
      <c r="DH332" s="101"/>
      <c r="DI332" s="101"/>
      <c r="DJ332" s="101"/>
      <c r="DK332" s="101"/>
      <c r="DL332" s="101"/>
      <c r="DM332" s="101"/>
      <c r="DN332" s="101"/>
      <c r="DO332" s="101"/>
      <c r="DP332" s="101"/>
      <c r="DQ332" s="101"/>
      <c r="DR332" s="101"/>
      <c r="DS332" s="101"/>
      <c r="DT332" s="101"/>
      <c r="DU332" s="101"/>
      <c r="DV332" s="101"/>
      <c r="DW332" s="101"/>
      <c r="DX332" s="101"/>
      <c r="DY332" s="101"/>
      <c r="DZ332" s="101"/>
      <c r="EA332" s="101"/>
      <c r="EB332" s="101"/>
      <c r="EC332" s="101"/>
      <c r="ED332" s="101"/>
      <c r="EE332" s="101"/>
      <c r="EF332" s="101"/>
      <c r="EG332" s="101"/>
      <c r="EH332" s="101"/>
      <c r="EI332" s="101"/>
    </row>
    <row r="333" spans="1:139" ht="36" customHeight="1" x14ac:dyDescent="0.25">
      <c r="A333" s="30" t="s">
        <v>500</v>
      </c>
      <c r="B333" s="65" t="s">
        <v>35</v>
      </c>
      <c r="C333" s="22" t="s">
        <v>201</v>
      </c>
      <c r="D333" s="69" t="s">
        <v>35</v>
      </c>
      <c r="E333" s="7" t="s">
        <v>35</v>
      </c>
      <c r="F333" s="7" t="s">
        <v>35</v>
      </c>
      <c r="G333" s="7" t="s">
        <v>35</v>
      </c>
      <c r="H333" s="7" t="s">
        <v>35</v>
      </c>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c r="BQ333" s="101"/>
      <c r="BR333" s="101"/>
      <c r="BS333" s="101"/>
      <c r="BT333" s="101"/>
      <c r="BU333" s="101"/>
      <c r="BV333" s="101"/>
      <c r="BW333" s="101"/>
      <c r="BX333" s="101"/>
      <c r="BY333" s="101"/>
      <c r="BZ333" s="101"/>
      <c r="CA333" s="101"/>
      <c r="CB333" s="101"/>
      <c r="CC333" s="101"/>
      <c r="CD333" s="101"/>
      <c r="CE333" s="101"/>
      <c r="CF333" s="101"/>
      <c r="CG333" s="101"/>
      <c r="CH333" s="101"/>
      <c r="CI333" s="101"/>
      <c r="CJ333" s="101"/>
      <c r="CK333" s="101"/>
      <c r="CL333" s="101"/>
      <c r="CM333" s="101"/>
      <c r="CN333" s="101"/>
      <c r="CO333" s="101"/>
      <c r="CP333" s="101"/>
      <c r="CQ333" s="101"/>
      <c r="CR333" s="101"/>
      <c r="CS333" s="101"/>
      <c r="CT333" s="101"/>
      <c r="CU333" s="101"/>
      <c r="CV333" s="101"/>
      <c r="CW333" s="101"/>
      <c r="CX333" s="101"/>
      <c r="CY333" s="101"/>
      <c r="CZ333" s="101"/>
      <c r="DA333" s="101"/>
      <c r="DB333" s="101"/>
      <c r="DC333" s="101"/>
      <c r="DD333" s="101"/>
      <c r="DE333" s="101"/>
      <c r="DF333" s="101"/>
      <c r="DG333" s="101"/>
      <c r="DH333" s="101"/>
      <c r="DI333" s="101"/>
      <c r="DJ333" s="101"/>
      <c r="DK333" s="101"/>
      <c r="DL333" s="101"/>
      <c r="DM333" s="101"/>
      <c r="DN333" s="101"/>
      <c r="DO333" s="101"/>
      <c r="DP333" s="101"/>
      <c r="DQ333" s="101"/>
      <c r="DR333" s="101"/>
      <c r="DS333" s="101"/>
      <c r="DT333" s="101"/>
      <c r="DU333" s="101"/>
      <c r="DV333" s="101"/>
      <c r="DW333" s="101"/>
      <c r="DX333" s="101"/>
      <c r="DY333" s="101"/>
      <c r="DZ333" s="101"/>
      <c r="EA333" s="101"/>
      <c r="EB333" s="101"/>
      <c r="EC333" s="101"/>
      <c r="ED333" s="101"/>
      <c r="EE333" s="101"/>
      <c r="EF333" s="101"/>
      <c r="EG333" s="101"/>
      <c r="EH333" s="101"/>
      <c r="EI333" s="101"/>
    </row>
    <row r="334" spans="1:139" ht="72.95" customHeight="1" x14ac:dyDescent="0.25">
      <c r="A334" s="156" t="s">
        <v>501</v>
      </c>
      <c r="B334" s="65">
        <v>463.88</v>
      </c>
      <c r="C334" s="22" t="s">
        <v>530</v>
      </c>
      <c r="D334" s="69">
        <v>785.8</v>
      </c>
      <c r="E334" s="7" t="s">
        <v>35</v>
      </c>
      <c r="F334" s="7" t="s">
        <v>35</v>
      </c>
      <c r="G334" s="7" t="s">
        <v>531</v>
      </c>
      <c r="H334" s="7" t="s">
        <v>532</v>
      </c>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c r="BQ334" s="101"/>
      <c r="BR334" s="101"/>
      <c r="BS334" s="101"/>
      <c r="BT334" s="101"/>
      <c r="BU334" s="101"/>
      <c r="BV334" s="101"/>
      <c r="BW334" s="101"/>
      <c r="BX334" s="101"/>
      <c r="BY334" s="101"/>
      <c r="BZ334" s="101"/>
      <c r="CA334" s="101"/>
      <c r="CB334" s="101"/>
      <c r="CC334" s="101"/>
      <c r="CD334" s="101"/>
      <c r="CE334" s="101"/>
      <c r="CF334" s="101"/>
      <c r="CG334" s="101"/>
      <c r="CH334" s="101"/>
      <c r="CI334" s="101"/>
      <c r="CJ334" s="101"/>
      <c r="CK334" s="101"/>
      <c r="CL334" s="101"/>
      <c r="CM334" s="101"/>
      <c r="CN334" s="101"/>
      <c r="CO334" s="101"/>
      <c r="CP334" s="101"/>
      <c r="CQ334" s="101"/>
      <c r="CR334" s="101"/>
      <c r="CS334" s="101"/>
      <c r="CT334" s="101"/>
      <c r="CU334" s="101"/>
      <c r="CV334" s="101"/>
      <c r="CW334" s="101"/>
      <c r="CX334" s="101"/>
      <c r="CY334" s="101"/>
      <c r="CZ334" s="101"/>
      <c r="DA334" s="101"/>
      <c r="DB334" s="101"/>
      <c r="DC334" s="101"/>
      <c r="DD334" s="101"/>
      <c r="DE334" s="101"/>
      <c r="DF334" s="101"/>
      <c r="DG334" s="101"/>
      <c r="DH334" s="101"/>
      <c r="DI334" s="101"/>
      <c r="DJ334" s="101"/>
      <c r="DK334" s="101"/>
      <c r="DL334" s="101"/>
      <c r="DM334" s="101"/>
      <c r="DN334" s="101"/>
      <c r="DO334" s="101"/>
      <c r="DP334" s="101"/>
      <c r="DQ334" s="101"/>
      <c r="DR334" s="101"/>
      <c r="DS334" s="101"/>
      <c r="DT334" s="101"/>
      <c r="DU334" s="101"/>
      <c r="DV334" s="101"/>
      <c r="DW334" s="101"/>
      <c r="DX334" s="101"/>
      <c r="DY334" s="101"/>
      <c r="DZ334" s="101"/>
      <c r="EA334" s="101"/>
      <c r="EB334" s="101"/>
      <c r="EC334" s="101"/>
      <c r="ED334" s="101"/>
      <c r="EE334" s="101"/>
      <c r="EF334" s="101"/>
      <c r="EG334" s="101"/>
      <c r="EH334" s="101"/>
      <c r="EI334" s="101"/>
    </row>
    <row r="335" spans="1:139" ht="26.45" customHeight="1" x14ac:dyDescent="0.25">
      <c r="A335" s="156"/>
      <c r="B335" s="65">
        <v>2137.0700000000002</v>
      </c>
      <c r="C335" s="22" t="s">
        <v>533</v>
      </c>
      <c r="D335" s="69">
        <v>2137.0700000000002</v>
      </c>
      <c r="E335" s="7" t="s">
        <v>35</v>
      </c>
      <c r="F335" s="31" t="s">
        <v>534</v>
      </c>
      <c r="G335" s="7" t="s">
        <v>535</v>
      </c>
      <c r="H335" s="7" t="s">
        <v>35</v>
      </c>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c r="BQ335" s="101"/>
      <c r="BR335" s="101"/>
      <c r="BS335" s="101"/>
      <c r="BT335" s="101"/>
      <c r="BU335" s="101"/>
      <c r="BV335" s="101"/>
      <c r="BW335" s="101"/>
      <c r="BX335" s="101"/>
      <c r="BY335" s="101"/>
      <c r="BZ335" s="101"/>
      <c r="CA335" s="101"/>
      <c r="CB335" s="101"/>
      <c r="CC335" s="101"/>
      <c r="CD335" s="101"/>
      <c r="CE335" s="101"/>
      <c r="CF335" s="101"/>
      <c r="CG335" s="101"/>
      <c r="CH335" s="101"/>
      <c r="CI335" s="101"/>
      <c r="CJ335" s="101"/>
      <c r="CK335" s="101"/>
      <c r="CL335" s="101"/>
      <c r="CM335" s="101"/>
      <c r="CN335" s="101"/>
      <c r="CO335" s="101"/>
      <c r="CP335" s="101"/>
      <c r="CQ335" s="101"/>
      <c r="CR335" s="101"/>
      <c r="CS335" s="101"/>
      <c r="CT335" s="101"/>
      <c r="CU335" s="101"/>
      <c r="CV335" s="101"/>
      <c r="CW335" s="101"/>
      <c r="CX335" s="101"/>
      <c r="CY335" s="101"/>
      <c r="CZ335" s="101"/>
      <c r="DA335" s="101"/>
      <c r="DB335" s="101"/>
      <c r="DC335" s="101"/>
      <c r="DD335" s="101"/>
      <c r="DE335" s="101"/>
      <c r="DF335" s="101"/>
      <c r="DG335" s="101"/>
      <c r="DH335" s="101"/>
      <c r="DI335" s="101"/>
      <c r="DJ335" s="101"/>
      <c r="DK335" s="101"/>
      <c r="DL335" s="101"/>
      <c r="DM335" s="101"/>
      <c r="DN335" s="101"/>
      <c r="DO335" s="101"/>
      <c r="DP335" s="101"/>
      <c r="DQ335" s="101"/>
      <c r="DR335" s="101"/>
      <c r="DS335" s="101"/>
      <c r="DT335" s="101"/>
      <c r="DU335" s="101"/>
      <c r="DV335" s="101"/>
      <c r="DW335" s="101"/>
      <c r="DX335" s="101"/>
      <c r="DY335" s="101"/>
      <c r="DZ335" s="101"/>
      <c r="EA335" s="101"/>
      <c r="EB335" s="101"/>
      <c r="EC335" s="101"/>
      <c r="ED335" s="101"/>
      <c r="EE335" s="101"/>
      <c r="EF335" s="101"/>
      <c r="EG335" s="101"/>
      <c r="EH335" s="101"/>
      <c r="EI335" s="101"/>
    </row>
    <row r="336" spans="1:139" ht="38.1" customHeight="1" x14ac:dyDescent="0.25">
      <c r="A336" s="30" t="s">
        <v>502</v>
      </c>
      <c r="B336" s="65" t="s">
        <v>35</v>
      </c>
      <c r="C336" s="22" t="s">
        <v>201</v>
      </c>
      <c r="D336" s="69" t="s">
        <v>35</v>
      </c>
      <c r="E336" s="7" t="s">
        <v>35</v>
      </c>
      <c r="F336" s="7" t="s">
        <v>35</v>
      </c>
      <c r="G336" s="7" t="s">
        <v>35</v>
      </c>
      <c r="H336" s="7" t="s">
        <v>35</v>
      </c>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c r="BQ336" s="101"/>
      <c r="BR336" s="101"/>
      <c r="BS336" s="101"/>
      <c r="BT336" s="101"/>
      <c r="BU336" s="101"/>
      <c r="BV336" s="101"/>
      <c r="BW336" s="101"/>
      <c r="BX336" s="101"/>
      <c r="BY336" s="101"/>
      <c r="BZ336" s="101"/>
      <c r="CA336" s="101"/>
      <c r="CB336" s="101"/>
      <c r="CC336" s="101"/>
      <c r="CD336" s="101"/>
      <c r="CE336" s="101"/>
      <c r="CF336" s="101"/>
      <c r="CG336" s="101"/>
      <c r="CH336" s="101"/>
      <c r="CI336" s="101"/>
      <c r="CJ336" s="101"/>
      <c r="CK336" s="101"/>
      <c r="CL336" s="101"/>
      <c r="CM336" s="101"/>
      <c r="CN336" s="101"/>
      <c r="CO336" s="101"/>
      <c r="CP336" s="101"/>
      <c r="CQ336" s="101"/>
      <c r="CR336" s="101"/>
      <c r="CS336" s="101"/>
      <c r="CT336" s="101"/>
      <c r="CU336" s="101"/>
      <c r="CV336" s="101"/>
      <c r="CW336" s="101"/>
      <c r="CX336" s="101"/>
      <c r="CY336" s="101"/>
      <c r="CZ336" s="101"/>
      <c r="DA336" s="101"/>
      <c r="DB336" s="101"/>
      <c r="DC336" s="101"/>
      <c r="DD336" s="101"/>
      <c r="DE336" s="101"/>
      <c r="DF336" s="101"/>
      <c r="DG336" s="101"/>
      <c r="DH336" s="101"/>
      <c r="DI336" s="101"/>
      <c r="DJ336" s="101"/>
      <c r="DK336" s="101"/>
      <c r="DL336" s="101"/>
      <c r="DM336" s="101"/>
      <c r="DN336" s="101"/>
      <c r="DO336" s="101"/>
      <c r="DP336" s="101"/>
      <c r="DQ336" s="101"/>
      <c r="DR336" s="101"/>
      <c r="DS336" s="101"/>
      <c r="DT336" s="101"/>
      <c r="DU336" s="101"/>
      <c r="DV336" s="101"/>
      <c r="DW336" s="101"/>
      <c r="DX336" s="101"/>
      <c r="DY336" s="101"/>
      <c r="DZ336" s="101"/>
      <c r="EA336" s="101"/>
      <c r="EB336" s="101"/>
      <c r="EC336" s="101"/>
      <c r="ED336" s="101"/>
      <c r="EE336" s="101"/>
      <c r="EF336" s="101"/>
      <c r="EG336" s="101"/>
      <c r="EH336" s="101"/>
      <c r="EI336" s="101"/>
    </row>
    <row r="337" spans="1:139" ht="42.6" customHeight="1" x14ac:dyDescent="0.25">
      <c r="A337" s="30" t="s">
        <v>503</v>
      </c>
      <c r="B337" s="65" t="s">
        <v>35</v>
      </c>
      <c r="C337" s="22" t="s">
        <v>201</v>
      </c>
      <c r="D337" s="69" t="s">
        <v>35</v>
      </c>
      <c r="E337" s="7" t="s">
        <v>35</v>
      </c>
      <c r="F337" s="7" t="s">
        <v>35</v>
      </c>
      <c r="G337" s="7" t="s">
        <v>35</v>
      </c>
      <c r="H337" s="7" t="s">
        <v>35</v>
      </c>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c r="BQ337" s="101"/>
      <c r="BR337" s="101"/>
      <c r="BS337" s="101"/>
      <c r="BT337" s="101"/>
      <c r="BU337" s="101"/>
      <c r="BV337" s="101"/>
      <c r="BW337" s="101"/>
      <c r="BX337" s="101"/>
      <c r="BY337" s="101"/>
      <c r="BZ337" s="101"/>
      <c r="CA337" s="101"/>
      <c r="CB337" s="101"/>
      <c r="CC337" s="101"/>
      <c r="CD337" s="101"/>
      <c r="CE337" s="101"/>
      <c r="CF337" s="101"/>
      <c r="CG337" s="101"/>
      <c r="CH337" s="101"/>
      <c r="CI337" s="101"/>
      <c r="CJ337" s="101"/>
      <c r="CK337" s="101"/>
      <c r="CL337" s="101"/>
      <c r="CM337" s="101"/>
      <c r="CN337" s="101"/>
      <c r="CO337" s="101"/>
      <c r="CP337" s="101"/>
      <c r="CQ337" s="101"/>
      <c r="CR337" s="101"/>
      <c r="CS337" s="101"/>
      <c r="CT337" s="101"/>
      <c r="CU337" s="101"/>
      <c r="CV337" s="101"/>
      <c r="CW337" s="101"/>
      <c r="CX337" s="101"/>
      <c r="CY337" s="101"/>
      <c r="CZ337" s="101"/>
      <c r="DA337" s="101"/>
      <c r="DB337" s="101"/>
      <c r="DC337" s="101"/>
      <c r="DD337" s="101"/>
      <c r="DE337" s="101"/>
      <c r="DF337" s="101"/>
      <c r="DG337" s="101"/>
      <c r="DH337" s="101"/>
      <c r="DI337" s="101"/>
      <c r="DJ337" s="101"/>
      <c r="DK337" s="101"/>
      <c r="DL337" s="101"/>
      <c r="DM337" s="101"/>
      <c r="DN337" s="101"/>
      <c r="DO337" s="101"/>
      <c r="DP337" s="101"/>
      <c r="DQ337" s="101"/>
      <c r="DR337" s="101"/>
      <c r="DS337" s="101"/>
      <c r="DT337" s="101"/>
      <c r="DU337" s="101"/>
      <c r="DV337" s="101"/>
      <c r="DW337" s="101"/>
      <c r="DX337" s="101"/>
      <c r="DY337" s="101"/>
      <c r="DZ337" s="101"/>
      <c r="EA337" s="101"/>
      <c r="EB337" s="101"/>
      <c r="EC337" s="101"/>
      <c r="ED337" s="101"/>
      <c r="EE337" s="101"/>
      <c r="EF337" s="101"/>
      <c r="EG337" s="101"/>
      <c r="EH337" s="101"/>
      <c r="EI337" s="101"/>
    </row>
    <row r="338" spans="1:139" ht="36.950000000000003" customHeight="1" x14ac:dyDescent="0.25">
      <c r="A338" s="30" t="s">
        <v>504</v>
      </c>
      <c r="B338" s="65" t="s">
        <v>35</v>
      </c>
      <c r="C338" s="22" t="s">
        <v>201</v>
      </c>
      <c r="D338" s="69" t="s">
        <v>35</v>
      </c>
      <c r="E338" s="7" t="s">
        <v>35</v>
      </c>
      <c r="F338" s="7" t="s">
        <v>35</v>
      </c>
      <c r="G338" s="7" t="s">
        <v>35</v>
      </c>
      <c r="H338" s="7" t="s">
        <v>35</v>
      </c>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c r="BQ338" s="101"/>
      <c r="BR338" s="101"/>
      <c r="BS338" s="101"/>
      <c r="BT338" s="101"/>
      <c r="BU338" s="101"/>
      <c r="BV338" s="101"/>
      <c r="BW338" s="101"/>
      <c r="BX338" s="101"/>
      <c r="BY338" s="101"/>
      <c r="BZ338" s="101"/>
      <c r="CA338" s="101"/>
      <c r="CB338" s="101"/>
      <c r="CC338" s="101"/>
      <c r="CD338" s="101"/>
      <c r="CE338" s="101"/>
      <c r="CF338" s="101"/>
      <c r="CG338" s="101"/>
      <c r="CH338" s="101"/>
      <c r="CI338" s="101"/>
      <c r="CJ338" s="101"/>
      <c r="CK338" s="101"/>
      <c r="CL338" s="101"/>
      <c r="CM338" s="101"/>
      <c r="CN338" s="101"/>
      <c r="CO338" s="101"/>
      <c r="CP338" s="101"/>
      <c r="CQ338" s="101"/>
      <c r="CR338" s="101"/>
      <c r="CS338" s="101"/>
      <c r="CT338" s="101"/>
      <c r="CU338" s="101"/>
      <c r="CV338" s="101"/>
      <c r="CW338" s="101"/>
      <c r="CX338" s="101"/>
      <c r="CY338" s="101"/>
      <c r="CZ338" s="101"/>
      <c r="DA338" s="101"/>
      <c r="DB338" s="101"/>
      <c r="DC338" s="101"/>
      <c r="DD338" s="101"/>
      <c r="DE338" s="101"/>
      <c r="DF338" s="101"/>
      <c r="DG338" s="101"/>
      <c r="DH338" s="101"/>
      <c r="DI338" s="101"/>
      <c r="DJ338" s="101"/>
      <c r="DK338" s="101"/>
      <c r="DL338" s="101"/>
      <c r="DM338" s="101"/>
      <c r="DN338" s="101"/>
      <c r="DO338" s="101"/>
      <c r="DP338" s="101"/>
      <c r="DQ338" s="101"/>
      <c r="DR338" s="101"/>
      <c r="DS338" s="101"/>
      <c r="DT338" s="101"/>
      <c r="DU338" s="101"/>
      <c r="DV338" s="101"/>
      <c r="DW338" s="101"/>
      <c r="DX338" s="101"/>
      <c r="DY338" s="101"/>
      <c r="DZ338" s="101"/>
      <c r="EA338" s="101"/>
      <c r="EB338" s="101"/>
      <c r="EC338" s="101"/>
      <c r="ED338" s="101"/>
      <c r="EE338" s="101"/>
      <c r="EF338" s="101"/>
      <c r="EG338" s="101"/>
      <c r="EH338" s="101"/>
      <c r="EI338" s="101"/>
    </row>
    <row r="339" spans="1:139" ht="48.6" customHeight="1" x14ac:dyDescent="0.25">
      <c r="A339" s="30" t="s">
        <v>505</v>
      </c>
      <c r="B339" s="65" t="s">
        <v>35</v>
      </c>
      <c r="C339" s="22" t="s">
        <v>201</v>
      </c>
      <c r="D339" s="69" t="s">
        <v>35</v>
      </c>
      <c r="E339" s="7" t="s">
        <v>35</v>
      </c>
      <c r="F339" s="7" t="s">
        <v>35</v>
      </c>
      <c r="G339" s="7" t="s">
        <v>35</v>
      </c>
      <c r="H339" s="7" t="s">
        <v>35</v>
      </c>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c r="BQ339" s="101"/>
      <c r="BR339" s="101"/>
      <c r="BS339" s="101"/>
      <c r="BT339" s="101"/>
      <c r="BU339" s="101"/>
      <c r="BV339" s="101"/>
      <c r="BW339" s="101"/>
      <c r="BX339" s="101"/>
      <c r="BY339" s="101"/>
      <c r="BZ339" s="101"/>
      <c r="CA339" s="101"/>
      <c r="CB339" s="101"/>
      <c r="CC339" s="101"/>
      <c r="CD339" s="101"/>
      <c r="CE339" s="101"/>
      <c r="CF339" s="101"/>
      <c r="CG339" s="101"/>
      <c r="CH339" s="101"/>
      <c r="CI339" s="101"/>
      <c r="CJ339" s="101"/>
      <c r="CK339" s="101"/>
      <c r="CL339" s="101"/>
      <c r="CM339" s="101"/>
      <c r="CN339" s="101"/>
      <c r="CO339" s="101"/>
      <c r="CP339" s="101"/>
      <c r="CQ339" s="101"/>
      <c r="CR339" s="101"/>
      <c r="CS339" s="101"/>
      <c r="CT339" s="101"/>
      <c r="CU339" s="101"/>
      <c r="CV339" s="101"/>
      <c r="CW339" s="101"/>
      <c r="CX339" s="101"/>
      <c r="CY339" s="101"/>
      <c r="CZ339" s="101"/>
      <c r="DA339" s="101"/>
      <c r="DB339" s="101"/>
      <c r="DC339" s="101"/>
      <c r="DD339" s="101"/>
      <c r="DE339" s="101"/>
      <c r="DF339" s="101"/>
      <c r="DG339" s="101"/>
      <c r="DH339" s="101"/>
      <c r="DI339" s="101"/>
      <c r="DJ339" s="101"/>
      <c r="DK339" s="101"/>
      <c r="DL339" s="101"/>
      <c r="DM339" s="101"/>
      <c r="DN339" s="101"/>
      <c r="DO339" s="101"/>
      <c r="DP339" s="101"/>
      <c r="DQ339" s="101"/>
      <c r="DR339" s="101"/>
      <c r="DS339" s="101"/>
      <c r="DT339" s="101"/>
      <c r="DU339" s="101"/>
      <c r="DV339" s="101"/>
      <c r="DW339" s="101"/>
      <c r="DX339" s="101"/>
      <c r="DY339" s="101"/>
      <c r="DZ339" s="101"/>
      <c r="EA339" s="101"/>
      <c r="EB339" s="101"/>
      <c r="EC339" s="101"/>
      <c r="ED339" s="101"/>
      <c r="EE339" s="101"/>
      <c r="EF339" s="101"/>
      <c r="EG339" s="101"/>
      <c r="EH339" s="101"/>
      <c r="EI339" s="101"/>
    </row>
    <row r="340" spans="1:139" ht="39" customHeight="1" x14ac:dyDescent="0.25">
      <c r="A340" s="30" t="s">
        <v>506</v>
      </c>
      <c r="B340" s="65" t="s">
        <v>35</v>
      </c>
      <c r="C340" s="22" t="s">
        <v>201</v>
      </c>
      <c r="D340" s="69" t="s">
        <v>35</v>
      </c>
      <c r="E340" s="7" t="s">
        <v>35</v>
      </c>
      <c r="F340" s="7" t="s">
        <v>35</v>
      </c>
      <c r="G340" s="7" t="s">
        <v>35</v>
      </c>
      <c r="H340" s="7" t="s">
        <v>35</v>
      </c>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c r="BQ340" s="101"/>
      <c r="BR340" s="101"/>
      <c r="BS340" s="101"/>
      <c r="BT340" s="101"/>
      <c r="BU340" s="101"/>
      <c r="BV340" s="101"/>
      <c r="BW340" s="101"/>
      <c r="BX340" s="101"/>
      <c r="BY340" s="101"/>
      <c r="BZ340" s="101"/>
      <c r="CA340" s="101"/>
      <c r="CB340" s="101"/>
      <c r="CC340" s="101"/>
      <c r="CD340" s="101"/>
      <c r="CE340" s="101"/>
      <c r="CF340" s="101"/>
      <c r="CG340" s="101"/>
      <c r="CH340" s="101"/>
      <c r="CI340" s="101"/>
      <c r="CJ340" s="101"/>
      <c r="CK340" s="101"/>
      <c r="CL340" s="101"/>
      <c r="CM340" s="101"/>
      <c r="CN340" s="101"/>
      <c r="CO340" s="101"/>
      <c r="CP340" s="101"/>
      <c r="CQ340" s="101"/>
      <c r="CR340" s="101"/>
      <c r="CS340" s="101"/>
      <c r="CT340" s="101"/>
      <c r="CU340" s="101"/>
      <c r="CV340" s="101"/>
      <c r="CW340" s="101"/>
      <c r="CX340" s="101"/>
      <c r="CY340" s="101"/>
      <c r="CZ340" s="101"/>
      <c r="DA340" s="101"/>
      <c r="DB340" s="101"/>
      <c r="DC340" s="101"/>
      <c r="DD340" s="101"/>
      <c r="DE340" s="101"/>
      <c r="DF340" s="101"/>
      <c r="DG340" s="101"/>
      <c r="DH340" s="101"/>
      <c r="DI340" s="101"/>
      <c r="DJ340" s="101"/>
      <c r="DK340" s="101"/>
      <c r="DL340" s="101"/>
      <c r="DM340" s="101"/>
      <c r="DN340" s="101"/>
      <c r="DO340" s="101"/>
      <c r="DP340" s="101"/>
      <c r="DQ340" s="101"/>
      <c r="DR340" s="101"/>
      <c r="DS340" s="101"/>
      <c r="DT340" s="101"/>
      <c r="DU340" s="101"/>
      <c r="DV340" s="101"/>
      <c r="DW340" s="101"/>
      <c r="DX340" s="101"/>
      <c r="DY340" s="101"/>
      <c r="DZ340" s="101"/>
      <c r="EA340" s="101"/>
      <c r="EB340" s="101"/>
      <c r="EC340" s="101"/>
      <c r="ED340" s="101"/>
      <c r="EE340" s="101"/>
      <c r="EF340" s="101"/>
      <c r="EG340" s="101"/>
      <c r="EH340" s="101"/>
      <c r="EI340" s="101"/>
    </row>
    <row r="341" spans="1:139" ht="41.45" customHeight="1" x14ac:dyDescent="0.25">
      <c r="A341" s="30" t="s">
        <v>507</v>
      </c>
      <c r="B341" s="65" t="s">
        <v>35</v>
      </c>
      <c r="C341" s="22" t="s">
        <v>201</v>
      </c>
      <c r="D341" s="69" t="s">
        <v>35</v>
      </c>
      <c r="E341" s="7" t="s">
        <v>35</v>
      </c>
      <c r="F341" s="7" t="s">
        <v>35</v>
      </c>
      <c r="G341" s="7" t="s">
        <v>35</v>
      </c>
      <c r="H341" s="7" t="s">
        <v>35</v>
      </c>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c r="BQ341" s="101"/>
      <c r="BR341" s="101"/>
      <c r="BS341" s="101"/>
      <c r="BT341" s="101"/>
      <c r="BU341" s="101"/>
      <c r="BV341" s="101"/>
      <c r="BW341" s="101"/>
      <c r="BX341" s="101"/>
      <c r="BY341" s="101"/>
      <c r="BZ341" s="101"/>
      <c r="CA341" s="101"/>
      <c r="CB341" s="101"/>
      <c r="CC341" s="101"/>
      <c r="CD341" s="101"/>
      <c r="CE341" s="101"/>
      <c r="CF341" s="101"/>
      <c r="CG341" s="101"/>
      <c r="CH341" s="101"/>
      <c r="CI341" s="101"/>
      <c r="CJ341" s="101"/>
      <c r="CK341" s="101"/>
      <c r="CL341" s="101"/>
      <c r="CM341" s="101"/>
      <c r="CN341" s="101"/>
      <c r="CO341" s="101"/>
      <c r="CP341" s="101"/>
      <c r="CQ341" s="101"/>
      <c r="CR341" s="101"/>
      <c r="CS341" s="101"/>
      <c r="CT341" s="101"/>
      <c r="CU341" s="101"/>
      <c r="CV341" s="101"/>
      <c r="CW341" s="101"/>
      <c r="CX341" s="101"/>
      <c r="CY341" s="101"/>
      <c r="CZ341" s="101"/>
      <c r="DA341" s="101"/>
      <c r="DB341" s="101"/>
      <c r="DC341" s="101"/>
      <c r="DD341" s="101"/>
      <c r="DE341" s="101"/>
      <c r="DF341" s="101"/>
      <c r="DG341" s="101"/>
      <c r="DH341" s="101"/>
      <c r="DI341" s="101"/>
      <c r="DJ341" s="101"/>
      <c r="DK341" s="101"/>
      <c r="DL341" s="101"/>
      <c r="DM341" s="101"/>
      <c r="DN341" s="101"/>
      <c r="DO341" s="101"/>
      <c r="DP341" s="101"/>
      <c r="DQ341" s="101"/>
      <c r="DR341" s="101"/>
      <c r="DS341" s="101"/>
      <c r="DT341" s="101"/>
      <c r="DU341" s="101"/>
      <c r="DV341" s="101"/>
      <c r="DW341" s="101"/>
      <c r="DX341" s="101"/>
      <c r="DY341" s="101"/>
      <c r="DZ341" s="101"/>
      <c r="EA341" s="101"/>
      <c r="EB341" s="101"/>
      <c r="EC341" s="101"/>
      <c r="ED341" s="101"/>
      <c r="EE341" s="101"/>
      <c r="EF341" s="101"/>
      <c r="EG341" s="101"/>
      <c r="EH341" s="101"/>
      <c r="EI341" s="101"/>
    </row>
    <row r="342" spans="1:139" ht="29.1" customHeight="1" x14ac:dyDescent="0.25">
      <c r="A342" s="156" t="s">
        <v>508</v>
      </c>
      <c r="B342" s="65" t="s">
        <v>35</v>
      </c>
      <c r="C342" s="22" t="s">
        <v>536</v>
      </c>
      <c r="D342" s="69">
        <v>664.18</v>
      </c>
      <c r="E342" s="7" t="s">
        <v>35</v>
      </c>
      <c r="F342" s="7" t="s">
        <v>35</v>
      </c>
      <c r="G342" s="7" t="s">
        <v>35</v>
      </c>
      <c r="H342" s="7" t="s">
        <v>35</v>
      </c>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c r="BQ342" s="101"/>
      <c r="BR342" s="101"/>
      <c r="BS342" s="101"/>
      <c r="BT342" s="101"/>
      <c r="BU342" s="101"/>
      <c r="BV342" s="101"/>
      <c r="BW342" s="101"/>
      <c r="BX342" s="101"/>
      <c r="BY342" s="101"/>
      <c r="BZ342" s="101"/>
      <c r="CA342" s="101"/>
      <c r="CB342" s="101"/>
      <c r="CC342" s="101"/>
      <c r="CD342" s="101"/>
      <c r="CE342" s="101"/>
      <c r="CF342" s="101"/>
      <c r="CG342" s="101"/>
      <c r="CH342" s="101"/>
      <c r="CI342" s="101"/>
      <c r="CJ342" s="101"/>
      <c r="CK342" s="101"/>
      <c r="CL342" s="101"/>
      <c r="CM342" s="101"/>
      <c r="CN342" s="101"/>
      <c r="CO342" s="101"/>
      <c r="CP342" s="101"/>
      <c r="CQ342" s="101"/>
      <c r="CR342" s="101"/>
      <c r="CS342" s="101"/>
      <c r="CT342" s="101"/>
      <c r="CU342" s="101"/>
      <c r="CV342" s="101"/>
      <c r="CW342" s="101"/>
      <c r="CX342" s="101"/>
      <c r="CY342" s="101"/>
      <c r="CZ342" s="101"/>
      <c r="DA342" s="101"/>
      <c r="DB342" s="101"/>
      <c r="DC342" s="101"/>
      <c r="DD342" s="101"/>
      <c r="DE342" s="101"/>
      <c r="DF342" s="101"/>
      <c r="DG342" s="101"/>
      <c r="DH342" s="101"/>
      <c r="DI342" s="101"/>
      <c r="DJ342" s="101"/>
      <c r="DK342" s="101"/>
      <c r="DL342" s="101"/>
      <c r="DM342" s="101"/>
      <c r="DN342" s="101"/>
      <c r="DO342" s="101"/>
      <c r="DP342" s="101"/>
      <c r="DQ342" s="101"/>
      <c r="DR342" s="101"/>
      <c r="DS342" s="101"/>
      <c r="DT342" s="101"/>
      <c r="DU342" s="101"/>
      <c r="DV342" s="101"/>
      <c r="DW342" s="101"/>
      <c r="DX342" s="101"/>
      <c r="DY342" s="101"/>
      <c r="DZ342" s="101"/>
      <c r="EA342" s="101"/>
      <c r="EB342" s="101"/>
      <c r="EC342" s="101"/>
      <c r="ED342" s="101"/>
      <c r="EE342" s="101"/>
      <c r="EF342" s="101"/>
      <c r="EG342" s="101"/>
      <c r="EH342" s="101"/>
      <c r="EI342" s="101"/>
    </row>
    <row r="343" spans="1:139" ht="33.6" customHeight="1" x14ac:dyDescent="0.25">
      <c r="A343" s="156"/>
      <c r="B343" s="65" t="s">
        <v>35</v>
      </c>
      <c r="C343" s="22" t="s">
        <v>537</v>
      </c>
      <c r="D343" s="69">
        <v>1133.05</v>
      </c>
      <c r="E343" s="7" t="s">
        <v>35</v>
      </c>
      <c r="F343" s="7" t="s">
        <v>35</v>
      </c>
      <c r="G343" s="7" t="s">
        <v>35</v>
      </c>
      <c r="H343" s="7" t="s">
        <v>35</v>
      </c>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c r="BQ343" s="101"/>
      <c r="BR343" s="101"/>
      <c r="BS343" s="101"/>
      <c r="BT343" s="101"/>
      <c r="BU343" s="101"/>
      <c r="BV343" s="101"/>
      <c r="BW343" s="101"/>
      <c r="BX343" s="101"/>
      <c r="BY343" s="101"/>
      <c r="BZ343" s="101"/>
      <c r="CA343" s="101"/>
      <c r="CB343" s="101"/>
      <c r="CC343" s="101"/>
      <c r="CD343" s="101"/>
      <c r="CE343" s="101"/>
      <c r="CF343" s="101"/>
      <c r="CG343" s="101"/>
      <c r="CH343" s="101"/>
      <c r="CI343" s="101"/>
      <c r="CJ343" s="101"/>
      <c r="CK343" s="101"/>
      <c r="CL343" s="101"/>
      <c r="CM343" s="101"/>
      <c r="CN343" s="101"/>
      <c r="CO343" s="101"/>
      <c r="CP343" s="101"/>
      <c r="CQ343" s="101"/>
      <c r="CR343" s="101"/>
      <c r="CS343" s="101"/>
      <c r="CT343" s="101"/>
      <c r="CU343" s="101"/>
      <c r="CV343" s="101"/>
      <c r="CW343" s="101"/>
      <c r="CX343" s="101"/>
      <c r="CY343" s="101"/>
      <c r="CZ343" s="101"/>
      <c r="DA343" s="101"/>
      <c r="DB343" s="101"/>
      <c r="DC343" s="101"/>
      <c r="DD343" s="101"/>
      <c r="DE343" s="101"/>
      <c r="DF343" s="101"/>
      <c r="DG343" s="101"/>
      <c r="DH343" s="101"/>
      <c r="DI343" s="101"/>
      <c r="DJ343" s="101"/>
      <c r="DK343" s="101"/>
      <c r="DL343" s="101"/>
      <c r="DM343" s="101"/>
      <c r="DN343" s="101"/>
      <c r="DO343" s="101"/>
      <c r="DP343" s="101"/>
      <c r="DQ343" s="101"/>
      <c r="DR343" s="101"/>
      <c r="DS343" s="101"/>
      <c r="DT343" s="101"/>
      <c r="DU343" s="101"/>
      <c r="DV343" s="101"/>
      <c r="DW343" s="101"/>
      <c r="DX343" s="101"/>
      <c r="DY343" s="101"/>
      <c r="DZ343" s="101"/>
      <c r="EA343" s="101"/>
      <c r="EB343" s="101"/>
      <c r="EC343" s="101"/>
      <c r="ED343" s="101"/>
      <c r="EE343" s="101"/>
      <c r="EF343" s="101"/>
      <c r="EG343" s="101"/>
      <c r="EH343" s="101"/>
      <c r="EI343" s="101"/>
    </row>
    <row r="344" spans="1:139" ht="29.45" customHeight="1" x14ac:dyDescent="0.25">
      <c r="A344" s="156"/>
      <c r="B344" s="65">
        <v>869.02</v>
      </c>
      <c r="C344" s="22" t="s">
        <v>538</v>
      </c>
      <c r="D344" s="69">
        <v>3041.79</v>
      </c>
      <c r="E344" s="7" t="s">
        <v>35</v>
      </c>
      <c r="F344" s="7" t="s">
        <v>35</v>
      </c>
      <c r="G344" s="7" t="s">
        <v>35</v>
      </c>
      <c r="H344" s="7" t="s">
        <v>35</v>
      </c>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c r="BQ344" s="101"/>
      <c r="BR344" s="101"/>
      <c r="BS344" s="101"/>
      <c r="BT344" s="101"/>
      <c r="BU344" s="101"/>
      <c r="BV344" s="101"/>
      <c r="BW344" s="101"/>
      <c r="BX344" s="101"/>
      <c r="BY344" s="101"/>
      <c r="BZ344" s="101"/>
      <c r="CA344" s="101"/>
      <c r="CB344" s="101"/>
      <c r="CC344" s="101"/>
      <c r="CD344" s="101"/>
      <c r="CE344" s="101"/>
      <c r="CF344" s="101"/>
      <c r="CG344" s="101"/>
      <c r="CH344" s="101"/>
      <c r="CI344" s="101"/>
      <c r="CJ344" s="101"/>
      <c r="CK344" s="101"/>
      <c r="CL344" s="101"/>
      <c r="CM344" s="101"/>
      <c r="CN344" s="101"/>
      <c r="CO344" s="101"/>
      <c r="CP344" s="101"/>
      <c r="CQ344" s="101"/>
      <c r="CR344" s="101"/>
      <c r="CS344" s="101"/>
      <c r="CT344" s="101"/>
      <c r="CU344" s="101"/>
      <c r="CV344" s="101"/>
      <c r="CW344" s="101"/>
      <c r="CX344" s="101"/>
      <c r="CY344" s="101"/>
      <c r="CZ344" s="101"/>
      <c r="DA344" s="101"/>
      <c r="DB344" s="101"/>
      <c r="DC344" s="101"/>
      <c r="DD344" s="101"/>
      <c r="DE344" s="101"/>
      <c r="DF344" s="101"/>
      <c r="DG344" s="101"/>
      <c r="DH344" s="101"/>
      <c r="DI344" s="101"/>
      <c r="DJ344" s="101"/>
      <c r="DK344" s="101"/>
      <c r="DL344" s="101"/>
      <c r="DM344" s="101"/>
      <c r="DN344" s="101"/>
      <c r="DO344" s="101"/>
      <c r="DP344" s="101"/>
      <c r="DQ344" s="101"/>
      <c r="DR344" s="101"/>
      <c r="DS344" s="101"/>
      <c r="DT344" s="101"/>
      <c r="DU344" s="101"/>
      <c r="DV344" s="101"/>
      <c r="DW344" s="101"/>
      <c r="DX344" s="101"/>
      <c r="DY344" s="101"/>
      <c r="DZ344" s="101"/>
      <c r="EA344" s="101"/>
      <c r="EB344" s="101"/>
      <c r="EC344" s="101"/>
      <c r="ED344" s="101"/>
      <c r="EE344" s="101"/>
      <c r="EF344" s="101"/>
      <c r="EG344" s="101"/>
      <c r="EH344" s="101"/>
      <c r="EI344" s="101"/>
    </row>
    <row r="345" spans="1:139" ht="27.95" customHeight="1" x14ac:dyDescent="0.25">
      <c r="A345" s="156"/>
      <c r="B345" s="65" t="s">
        <v>35</v>
      </c>
      <c r="C345" s="22" t="s">
        <v>539</v>
      </c>
      <c r="D345" s="69">
        <v>2756.88</v>
      </c>
      <c r="E345" s="7" t="s">
        <v>35</v>
      </c>
      <c r="F345" s="7" t="s">
        <v>35</v>
      </c>
      <c r="G345" s="7" t="s">
        <v>35</v>
      </c>
      <c r="H345" s="7" t="s">
        <v>35</v>
      </c>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c r="BQ345" s="101"/>
      <c r="BR345" s="101"/>
      <c r="BS345" s="101"/>
      <c r="BT345" s="101"/>
      <c r="BU345" s="101"/>
      <c r="BV345" s="101"/>
      <c r="BW345" s="101"/>
      <c r="BX345" s="101"/>
      <c r="BY345" s="101"/>
      <c r="BZ345" s="101"/>
      <c r="CA345" s="101"/>
      <c r="CB345" s="101"/>
      <c r="CC345" s="101"/>
      <c r="CD345" s="101"/>
      <c r="CE345" s="101"/>
      <c r="CF345" s="101"/>
      <c r="CG345" s="101"/>
      <c r="CH345" s="101"/>
      <c r="CI345" s="101"/>
      <c r="CJ345" s="101"/>
      <c r="CK345" s="101"/>
      <c r="CL345" s="101"/>
      <c r="CM345" s="101"/>
      <c r="CN345" s="101"/>
      <c r="CO345" s="101"/>
      <c r="CP345" s="101"/>
      <c r="CQ345" s="101"/>
      <c r="CR345" s="101"/>
      <c r="CS345" s="101"/>
      <c r="CT345" s="101"/>
      <c r="CU345" s="101"/>
      <c r="CV345" s="101"/>
      <c r="CW345" s="101"/>
      <c r="CX345" s="101"/>
      <c r="CY345" s="101"/>
      <c r="CZ345" s="101"/>
      <c r="DA345" s="101"/>
      <c r="DB345" s="101"/>
      <c r="DC345" s="101"/>
      <c r="DD345" s="101"/>
      <c r="DE345" s="101"/>
      <c r="DF345" s="101"/>
      <c r="DG345" s="101"/>
      <c r="DH345" s="101"/>
      <c r="DI345" s="101"/>
      <c r="DJ345" s="101"/>
      <c r="DK345" s="101"/>
      <c r="DL345" s="101"/>
      <c r="DM345" s="101"/>
      <c r="DN345" s="101"/>
      <c r="DO345" s="101"/>
      <c r="DP345" s="101"/>
      <c r="DQ345" s="101"/>
      <c r="DR345" s="101"/>
      <c r="DS345" s="101"/>
      <c r="DT345" s="101"/>
      <c r="DU345" s="101"/>
      <c r="DV345" s="101"/>
      <c r="DW345" s="101"/>
      <c r="DX345" s="101"/>
      <c r="DY345" s="101"/>
      <c r="DZ345" s="101"/>
      <c r="EA345" s="101"/>
      <c r="EB345" s="101"/>
      <c r="EC345" s="101"/>
      <c r="ED345" s="101"/>
      <c r="EE345" s="101"/>
      <c r="EF345" s="101"/>
      <c r="EG345" s="101"/>
      <c r="EH345" s="101"/>
      <c r="EI345" s="101"/>
    </row>
    <row r="346" spans="1:139" ht="32.450000000000003" customHeight="1" x14ac:dyDescent="0.25">
      <c r="A346" s="156"/>
      <c r="B346" s="65" t="s">
        <v>35</v>
      </c>
      <c r="C346" s="22" t="s">
        <v>540</v>
      </c>
      <c r="D346" s="69">
        <v>0</v>
      </c>
      <c r="E346" s="7" t="s">
        <v>35</v>
      </c>
      <c r="F346" s="7" t="s">
        <v>35</v>
      </c>
      <c r="G346" s="7" t="s">
        <v>35</v>
      </c>
      <c r="H346" s="7" t="s">
        <v>35</v>
      </c>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c r="BQ346" s="101"/>
      <c r="BR346" s="101"/>
      <c r="BS346" s="101"/>
      <c r="BT346" s="101"/>
      <c r="BU346" s="101"/>
      <c r="BV346" s="101"/>
      <c r="BW346" s="101"/>
      <c r="BX346" s="101"/>
      <c r="BY346" s="101"/>
      <c r="BZ346" s="101"/>
      <c r="CA346" s="101"/>
      <c r="CB346" s="101"/>
      <c r="CC346" s="101"/>
      <c r="CD346" s="101"/>
      <c r="CE346" s="101"/>
      <c r="CF346" s="101"/>
      <c r="CG346" s="101"/>
      <c r="CH346" s="101"/>
      <c r="CI346" s="101"/>
      <c r="CJ346" s="101"/>
      <c r="CK346" s="101"/>
      <c r="CL346" s="101"/>
      <c r="CM346" s="101"/>
      <c r="CN346" s="101"/>
      <c r="CO346" s="101"/>
      <c r="CP346" s="101"/>
      <c r="CQ346" s="101"/>
      <c r="CR346" s="101"/>
      <c r="CS346" s="101"/>
      <c r="CT346" s="101"/>
      <c r="CU346" s="101"/>
      <c r="CV346" s="101"/>
      <c r="CW346" s="101"/>
      <c r="CX346" s="101"/>
      <c r="CY346" s="101"/>
      <c r="CZ346" s="101"/>
      <c r="DA346" s="101"/>
      <c r="DB346" s="101"/>
      <c r="DC346" s="101"/>
      <c r="DD346" s="101"/>
      <c r="DE346" s="101"/>
      <c r="DF346" s="101"/>
      <c r="DG346" s="101"/>
      <c r="DH346" s="101"/>
      <c r="DI346" s="101"/>
      <c r="DJ346" s="101"/>
      <c r="DK346" s="101"/>
      <c r="DL346" s="101"/>
      <c r="DM346" s="101"/>
      <c r="DN346" s="101"/>
      <c r="DO346" s="101"/>
      <c r="DP346" s="101"/>
      <c r="DQ346" s="101"/>
      <c r="DR346" s="101"/>
      <c r="DS346" s="101"/>
      <c r="DT346" s="101"/>
      <c r="DU346" s="101"/>
      <c r="DV346" s="101"/>
      <c r="DW346" s="101"/>
      <c r="DX346" s="101"/>
      <c r="DY346" s="101"/>
      <c r="DZ346" s="101"/>
      <c r="EA346" s="101"/>
      <c r="EB346" s="101"/>
      <c r="EC346" s="101"/>
      <c r="ED346" s="101"/>
      <c r="EE346" s="101"/>
      <c r="EF346" s="101"/>
      <c r="EG346" s="101"/>
      <c r="EH346" s="101"/>
      <c r="EI346" s="101"/>
    </row>
    <row r="347" spans="1:139" ht="27.6" customHeight="1" x14ac:dyDescent="0.25">
      <c r="A347" s="156"/>
      <c r="B347" s="65">
        <v>654.05999999999995</v>
      </c>
      <c r="C347" s="22" t="s">
        <v>541</v>
      </c>
      <c r="D347" s="69">
        <v>1309.99</v>
      </c>
      <c r="E347" s="7" t="s">
        <v>35</v>
      </c>
      <c r="F347" s="7" t="s">
        <v>35</v>
      </c>
      <c r="G347" s="7" t="s">
        <v>35</v>
      </c>
      <c r="H347" s="7" t="s">
        <v>35</v>
      </c>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c r="BQ347" s="101"/>
      <c r="BR347" s="101"/>
      <c r="BS347" s="101"/>
      <c r="BT347" s="101"/>
      <c r="BU347" s="101"/>
      <c r="BV347" s="101"/>
      <c r="BW347" s="101"/>
      <c r="BX347" s="101"/>
      <c r="BY347" s="101"/>
      <c r="BZ347" s="101"/>
      <c r="CA347" s="101"/>
      <c r="CB347" s="101"/>
      <c r="CC347" s="101"/>
      <c r="CD347" s="101"/>
      <c r="CE347" s="101"/>
      <c r="CF347" s="101"/>
      <c r="CG347" s="101"/>
      <c r="CH347" s="101"/>
      <c r="CI347" s="101"/>
      <c r="CJ347" s="101"/>
      <c r="CK347" s="101"/>
      <c r="CL347" s="101"/>
      <c r="CM347" s="101"/>
      <c r="CN347" s="101"/>
      <c r="CO347" s="101"/>
      <c r="CP347" s="101"/>
      <c r="CQ347" s="101"/>
      <c r="CR347" s="101"/>
      <c r="CS347" s="101"/>
      <c r="CT347" s="101"/>
      <c r="CU347" s="101"/>
      <c r="CV347" s="101"/>
      <c r="CW347" s="101"/>
      <c r="CX347" s="101"/>
      <c r="CY347" s="101"/>
      <c r="CZ347" s="101"/>
      <c r="DA347" s="101"/>
      <c r="DB347" s="101"/>
      <c r="DC347" s="101"/>
      <c r="DD347" s="101"/>
      <c r="DE347" s="101"/>
      <c r="DF347" s="101"/>
      <c r="DG347" s="101"/>
      <c r="DH347" s="101"/>
      <c r="DI347" s="101"/>
      <c r="DJ347" s="101"/>
      <c r="DK347" s="101"/>
      <c r="DL347" s="101"/>
      <c r="DM347" s="101"/>
      <c r="DN347" s="101"/>
      <c r="DO347" s="101"/>
      <c r="DP347" s="101"/>
      <c r="DQ347" s="101"/>
      <c r="DR347" s="101"/>
      <c r="DS347" s="101"/>
      <c r="DT347" s="101"/>
      <c r="DU347" s="101"/>
      <c r="DV347" s="101"/>
      <c r="DW347" s="101"/>
      <c r="DX347" s="101"/>
      <c r="DY347" s="101"/>
      <c r="DZ347" s="101"/>
      <c r="EA347" s="101"/>
      <c r="EB347" s="101"/>
      <c r="EC347" s="101"/>
      <c r="ED347" s="101"/>
      <c r="EE347" s="101"/>
      <c r="EF347" s="101"/>
      <c r="EG347" s="101"/>
      <c r="EH347" s="101"/>
      <c r="EI347" s="101"/>
    </row>
    <row r="348" spans="1:139" ht="31.5" customHeight="1" x14ac:dyDescent="0.25">
      <c r="A348" s="156"/>
      <c r="B348" s="65">
        <v>889.6</v>
      </c>
      <c r="C348" s="22" t="s">
        <v>542</v>
      </c>
      <c r="D348" s="69">
        <v>904.56</v>
      </c>
      <c r="E348" s="7" t="s">
        <v>35</v>
      </c>
      <c r="F348" s="7" t="s">
        <v>35</v>
      </c>
      <c r="G348" s="7" t="s">
        <v>35</v>
      </c>
      <c r="H348" s="7" t="s">
        <v>35</v>
      </c>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c r="BQ348" s="101"/>
      <c r="BR348" s="101"/>
      <c r="BS348" s="101"/>
      <c r="BT348" s="101"/>
      <c r="BU348" s="101"/>
      <c r="BV348" s="101"/>
      <c r="BW348" s="101"/>
      <c r="BX348" s="101"/>
      <c r="BY348" s="101"/>
      <c r="BZ348" s="101"/>
      <c r="CA348" s="101"/>
      <c r="CB348" s="101"/>
      <c r="CC348" s="101"/>
      <c r="CD348" s="101"/>
      <c r="CE348" s="101"/>
      <c r="CF348" s="101"/>
      <c r="CG348" s="101"/>
      <c r="CH348" s="101"/>
      <c r="CI348" s="101"/>
      <c r="CJ348" s="101"/>
      <c r="CK348" s="101"/>
      <c r="CL348" s="101"/>
      <c r="CM348" s="101"/>
      <c r="CN348" s="101"/>
      <c r="CO348" s="101"/>
      <c r="CP348" s="101"/>
      <c r="CQ348" s="101"/>
      <c r="CR348" s="101"/>
      <c r="CS348" s="101"/>
      <c r="CT348" s="101"/>
      <c r="CU348" s="101"/>
      <c r="CV348" s="101"/>
      <c r="CW348" s="101"/>
      <c r="CX348" s="101"/>
      <c r="CY348" s="101"/>
      <c r="CZ348" s="101"/>
      <c r="DA348" s="101"/>
      <c r="DB348" s="101"/>
      <c r="DC348" s="101"/>
      <c r="DD348" s="101"/>
      <c r="DE348" s="101"/>
      <c r="DF348" s="101"/>
      <c r="DG348" s="101"/>
      <c r="DH348" s="101"/>
      <c r="DI348" s="101"/>
      <c r="DJ348" s="101"/>
      <c r="DK348" s="101"/>
      <c r="DL348" s="101"/>
      <c r="DM348" s="101"/>
      <c r="DN348" s="101"/>
      <c r="DO348" s="101"/>
      <c r="DP348" s="101"/>
      <c r="DQ348" s="101"/>
      <c r="DR348" s="101"/>
      <c r="DS348" s="101"/>
      <c r="DT348" s="101"/>
      <c r="DU348" s="101"/>
      <c r="DV348" s="101"/>
      <c r="DW348" s="101"/>
      <c r="DX348" s="101"/>
      <c r="DY348" s="101"/>
      <c r="DZ348" s="101"/>
      <c r="EA348" s="101"/>
      <c r="EB348" s="101"/>
      <c r="EC348" s="101"/>
      <c r="ED348" s="101"/>
      <c r="EE348" s="101"/>
      <c r="EF348" s="101"/>
      <c r="EG348" s="101"/>
      <c r="EH348" s="101"/>
      <c r="EI348" s="101"/>
    </row>
    <row r="349" spans="1:139" ht="39.6" customHeight="1" x14ac:dyDescent="0.25">
      <c r="A349" s="30" t="s">
        <v>509</v>
      </c>
      <c r="B349" s="65" t="s">
        <v>35</v>
      </c>
      <c r="C349" s="22" t="s">
        <v>201</v>
      </c>
      <c r="D349" s="69" t="s">
        <v>35</v>
      </c>
      <c r="E349" s="7" t="s">
        <v>35</v>
      </c>
      <c r="F349" s="7" t="s">
        <v>35</v>
      </c>
      <c r="G349" s="7" t="s">
        <v>35</v>
      </c>
      <c r="H349" s="7" t="s">
        <v>35</v>
      </c>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c r="BQ349" s="101"/>
      <c r="BR349" s="101"/>
      <c r="BS349" s="101"/>
      <c r="BT349" s="101"/>
      <c r="BU349" s="101"/>
      <c r="BV349" s="101"/>
      <c r="BW349" s="101"/>
      <c r="BX349" s="101"/>
      <c r="BY349" s="101"/>
      <c r="BZ349" s="101"/>
      <c r="CA349" s="101"/>
      <c r="CB349" s="101"/>
      <c r="CC349" s="101"/>
      <c r="CD349" s="101"/>
      <c r="CE349" s="101"/>
      <c r="CF349" s="101"/>
      <c r="CG349" s="101"/>
      <c r="CH349" s="101"/>
      <c r="CI349" s="101"/>
      <c r="CJ349" s="101"/>
      <c r="CK349" s="101"/>
      <c r="CL349" s="101"/>
      <c r="CM349" s="101"/>
      <c r="CN349" s="101"/>
      <c r="CO349" s="101"/>
      <c r="CP349" s="101"/>
      <c r="CQ349" s="101"/>
      <c r="CR349" s="101"/>
      <c r="CS349" s="101"/>
      <c r="CT349" s="101"/>
      <c r="CU349" s="101"/>
      <c r="CV349" s="101"/>
      <c r="CW349" s="101"/>
      <c r="CX349" s="101"/>
      <c r="CY349" s="101"/>
      <c r="CZ349" s="101"/>
      <c r="DA349" s="101"/>
      <c r="DB349" s="101"/>
      <c r="DC349" s="101"/>
      <c r="DD349" s="101"/>
      <c r="DE349" s="101"/>
      <c r="DF349" s="101"/>
      <c r="DG349" s="101"/>
      <c r="DH349" s="101"/>
      <c r="DI349" s="101"/>
      <c r="DJ349" s="101"/>
      <c r="DK349" s="101"/>
      <c r="DL349" s="101"/>
      <c r="DM349" s="101"/>
      <c r="DN349" s="101"/>
      <c r="DO349" s="101"/>
      <c r="DP349" s="101"/>
      <c r="DQ349" s="101"/>
      <c r="DR349" s="101"/>
      <c r="DS349" s="101"/>
      <c r="DT349" s="101"/>
      <c r="DU349" s="101"/>
      <c r="DV349" s="101"/>
      <c r="DW349" s="101"/>
      <c r="DX349" s="101"/>
      <c r="DY349" s="101"/>
      <c r="DZ349" s="101"/>
      <c r="EA349" s="101"/>
      <c r="EB349" s="101"/>
      <c r="EC349" s="101"/>
      <c r="ED349" s="101"/>
      <c r="EE349" s="101"/>
      <c r="EF349" s="101"/>
      <c r="EG349" s="101"/>
      <c r="EH349" s="101"/>
      <c r="EI349" s="101"/>
    </row>
    <row r="350" spans="1:139" ht="44.45" customHeight="1" x14ac:dyDescent="0.25">
      <c r="A350" s="30" t="s">
        <v>510</v>
      </c>
      <c r="B350" s="65" t="s">
        <v>35</v>
      </c>
      <c r="C350" s="22" t="s">
        <v>201</v>
      </c>
      <c r="D350" s="69" t="s">
        <v>35</v>
      </c>
      <c r="E350" s="7" t="s">
        <v>35</v>
      </c>
      <c r="F350" s="7" t="s">
        <v>35</v>
      </c>
      <c r="G350" s="7" t="s">
        <v>35</v>
      </c>
      <c r="H350" s="7" t="s">
        <v>35</v>
      </c>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c r="BQ350" s="101"/>
      <c r="BR350" s="101"/>
      <c r="BS350" s="101"/>
      <c r="BT350" s="101"/>
      <c r="BU350" s="101"/>
      <c r="BV350" s="101"/>
      <c r="BW350" s="101"/>
      <c r="BX350" s="101"/>
      <c r="BY350" s="101"/>
      <c r="BZ350" s="101"/>
      <c r="CA350" s="101"/>
      <c r="CB350" s="101"/>
      <c r="CC350" s="101"/>
      <c r="CD350" s="101"/>
      <c r="CE350" s="101"/>
      <c r="CF350" s="101"/>
      <c r="CG350" s="101"/>
      <c r="CH350" s="101"/>
      <c r="CI350" s="101"/>
      <c r="CJ350" s="101"/>
      <c r="CK350" s="101"/>
      <c r="CL350" s="101"/>
      <c r="CM350" s="101"/>
      <c r="CN350" s="101"/>
      <c r="CO350" s="101"/>
      <c r="CP350" s="101"/>
      <c r="CQ350" s="101"/>
      <c r="CR350" s="101"/>
      <c r="CS350" s="101"/>
      <c r="CT350" s="101"/>
      <c r="CU350" s="101"/>
      <c r="CV350" s="101"/>
      <c r="CW350" s="101"/>
      <c r="CX350" s="101"/>
      <c r="CY350" s="101"/>
      <c r="CZ350" s="101"/>
      <c r="DA350" s="101"/>
      <c r="DB350" s="101"/>
      <c r="DC350" s="101"/>
      <c r="DD350" s="101"/>
      <c r="DE350" s="101"/>
      <c r="DF350" s="101"/>
      <c r="DG350" s="101"/>
      <c r="DH350" s="101"/>
      <c r="DI350" s="101"/>
      <c r="DJ350" s="101"/>
      <c r="DK350" s="101"/>
      <c r="DL350" s="101"/>
      <c r="DM350" s="101"/>
      <c r="DN350" s="101"/>
      <c r="DO350" s="101"/>
      <c r="DP350" s="101"/>
      <c r="DQ350" s="101"/>
      <c r="DR350" s="101"/>
      <c r="DS350" s="101"/>
      <c r="DT350" s="101"/>
      <c r="DU350" s="101"/>
      <c r="DV350" s="101"/>
      <c r="DW350" s="101"/>
      <c r="DX350" s="101"/>
      <c r="DY350" s="101"/>
      <c r="DZ350" s="101"/>
      <c r="EA350" s="101"/>
      <c r="EB350" s="101"/>
      <c r="EC350" s="101"/>
      <c r="ED350" s="101"/>
      <c r="EE350" s="101"/>
      <c r="EF350" s="101"/>
      <c r="EG350" s="101"/>
      <c r="EH350" s="101"/>
      <c r="EI350" s="101"/>
    </row>
    <row r="351" spans="1:139" ht="42" customHeight="1" x14ac:dyDescent="0.25">
      <c r="A351" s="30" t="s">
        <v>511</v>
      </c>
      <c r="B351" s="65">
        <v>20145.16</v>
      </c>
      <c r="C351" s="22" t="s">
        <v>543</v>
      </c>
      <c r="D351" s="69">
        <v>20145.16</v>
      </c>
      <c r="E351" s="7" t="s">
        <v>11</v>
      </c>
      <c r="F351" s="7" t="s">
        <v>35</v>
      </c>
      <c r="G351" s="7" t="s">
        <v>544</v>
      </c>
      <c r="H351" s="7" t="s">
        <v>545</v>
      </c>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c r="BQ351" s="101"/>
      <c r="BR351" s="101"/>
      <c r="BS351" s="101"/>
      <c r="BT351" s="101"/>
      <c r="BU351" s="101"/>
      <c r="BV351" s="101"/>
      <c r="BW351" s="101"/>
      <c r="BX351" s="101"/>
      <c r="BY351" s="101"/>
      <c r="BZ351" s="101"/>
      <c r="CA351" s="101"/>
      <c r="CB351" s="101"/>
      <c r="CC351" s="101"/>
      <c r="CD351" s="101"/>
      <c r="CE351" s="101"/>
      <c r="CF351" s="101"/>
      <c r="CG351" s="101"/>
      <c r="CH351" s="101"/>
      <c r="CI351" s="101"/>
      <c r="CJ351" s="101"/>
      <c r="CK351" s="101"/>
      <c r="CL351" s="101"/>
      <c r="CM351" s="101"/>
      <c r="CN351" s="101"/>
      <c r="CO351" s="101"/>
      <c r="CP351" s="101"/>
      <c r="CQ351" s="101"/>
      <c r="CR351" s="101"/>
      <c r="CS351" s="101"/>
      <c r="CT351" s="101"/>
      <c r="CU351" s="101"/>
      <c r="CV351" s="101"/>
      <c r="CW351" s="101"/>
      <c r="CX351" s="101"/>
      <c r="CY351" s="101"/>
      <c r="CZ351" s="101"/>
      <c r="DA351" s="101"/>
      <c r="DB351" s="101"/>
      <c r="DC351" s="101"/>
      <c r="DD351" s="101"/>
      <c r="DE351" s="101"/>
      <c r="DF351" s="101"/>
      <c r="DG351" s="101"/>
      <c r="DH351" s="101"/>
      <c r="DI351" s="101"/>
      <c r="DJ351" s="101"/>
      <c r="DK351" s="101"/>
      <c r="DL351" s="101"/>
      <c r="DM351" s="101"/>
      <c r="DN351" s="101"/>
      <c r="DO351" s="101"/>
      <c r="DP351" s="101"/>
      <c r="DQ351" s="101"/>
      <c r="DR351" s="101"/>
      <c r="DS351" s="101"/>
      <c r="DT351" s="101"/>
      <c r="DU351" s="101"/>
      <c r="DV351" s="101"/>
      <c r="DW351" s="101"/>
      <c r="DX351" s="101"/>
      <c r="DY351" s="101"/>
      <c r="DZ351" s="101"/>
      <c r="EA351" s="101"/>
      <c r="EB351" s="101"/>
      <c r="EC351" s="101"/>
      <c r="ED351" s="101"/>
      <c r="EE351" s="101"/>
      <c r="EF351" s="101"/>
      <c r="EG351" s="101"/>
      <c r="EH351" s="101"/>
      <c r="EI351" s="101"/>
    </row>
    <row r="352" spans="1:139" ht="33.6" customHeight="1" x14ac:dyDescent="0.25">
      <c r="A352" s="156" t="s">
        <v>512</v>
      </c>
      <c r="B352" s="65" t="s">
        <v>35</v>
      </c>
      <c r="C352" s="22" t="s">
        <v>546</v>
      </c>
      <c r="D352" s="69">
        <v>1668.88</v>
      </c>
      <c r="E352" s="7" t="s">
        <v>35</v>
      </c>
      <c r="F352" s="31" t="s">
        <v>547</v>
      </c>
      <c r="G352" s="7" t="s">
        <v>35</v>
      </c>
      <c r="H352" s="7" t="s">
        <v>548</v>
      </c>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c r="BQ352" s="101"/>
      <c r="BR352" s="101"/>
      <c r="BS352" s="101"/>
      <c r="BT352" s="101"/>
      <c r="BU352" s="101"/>
      <c r="BV352" s="101"/>
      <c r="BW352" s="101"/>
      <c r="BX352" s="101"/>
      <c r="BY352" s="101"/>
      <c r="BZ352" s="101"/>
      <c r="CA352" s="101"/>
      <c r="CB352" s="101"/>
      <c r="CC352" s="101"/>
      <c r="CD352" s="101"/>
      <c r="CE352" s="101"/>
      <c r="CF352" s="101"/>
      <c r="CG352" s="101"/>
      <c r="CH352" s="101"/>
      <c r="CI352" s="101"/>
      <c r="CJ352" s="101"/>
      <c r="CK352" s="101"/>
      <c r="CL352" s="101"/>
      <c r="CM352" s="101"/>
      <c r="CN352" s="101"/>
      <c r="CO352" s="101"/>
      <c r="CP352" s="101"/>
      <c r="CQ352" s="101"/>
      <c r="CR352" s="101"/>
      <c r="CS352" s="101"/>
      <c r="CT352" s="101"/>
      <c r="CU352" s="101"/>
      <c r="CV352" s="101"/>
      <c r="CW352" s="101"/>
      <c r="CX352" s="101"/>
      <c r="CY352" s="101"/>
      <c r="CZ352" s="101"/>
      <c r="DA352" s="101"/>
      <c r="DB352" s="101"/>
      <c r="DC352" s="101"/>
      <c r="DD352" s="101"/>
      <c r="DE352" s="101"/>
      <c r="DF352" s="101"/>
      <c r="DG352" s="101"/>
      <c r="DH352" s="101"/>
      <c r="DI352" s="101"/>
      <c r="DJ352" s="101"/>
      <c r="DK352" s="101"/>
      <c r="DL352" s="101"/>
      <c r="DM352" s="101"/>
      <c r="DN352" s="101"/>
      <c r="DO352" s="101"/>
      <c r="DP352" s="101"/>
      <c r="DQ352" s="101"/>
      <c r="DR352" s="101"/>
      <c r="DS352" s="101"/>
      <c r="DT352" s="101"/>
      <c r="DU352" s="101"/>
      <c r="DV352" s="101"/>
      <c r="DW352" s="101"/>
      <c r="DX352" s="101"/>
      <c r="DY352" s="101"/>
      <c r="DZ352" s="101"/>
      <c r="EA352" s="101"/>
      <c r="EB352" s="101"/>
      <c r="EC352" s="101"/>
      <c r="ED352" s="101"/>
      <c r="EE352" s="101"/>
      <c r="EF352" s="101"/>
      <c r="EG352" s="101"/>
      <c r="EH352" s="101"/>
      <c r="EI352" s="101"/>
    </row>
    <row r="353" spans="1:139" ht="32.1" customHeight="1" x14ac:dyDescent="0.25">
      <c r="A353" s="156"/>
      <c r="B353" s="65" t="s">
        <v>35</v>
      </c>
      <c r="C353" s="22" t="s">
        <v>549</v>
      </c>
      <c r="D353" s="69">
        <v>404.8</v>
      </c>
      <c r="E353" s="7" t="s">
        <v>35</v>
      </c>
      <c r="F353" s="31" t="s">
        <v>547</v>
      </c>
      <c r="G353" s="7" t="s">
        <v>35</v>
      </c>
      <c r="H353" s="7" t="s">
        <v>548</v>
      </c>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c r="BQ353" s="101"/>
      <c r="BR353" s="101"/>
      <c r="BS353" s="101"/>
      <c r="BT353" s="101"/>
      <c r="BU353" s="101"/>
      <c r="BV353" s="101"/>
      <c r="BW353" s="101"/>
      <c r="BX353" s="101"/>
      <c r="BY353" s="101"/>
      <c r="BZ353" s="101"/>
      <c r="CA353" s="101"/>
      <c r="CB353" s="101"/>
      <c r="CC353" s="101"/>
      <c r="CD353" s="101"/>
      <c r="CE353" s="101"/>
      <c r="CF353" s="101"/>
      <c r="CG353" s="101"/>
      <c r="CH353" s="101"/>
      <c r="CI353" s="101"/>
      <c r="CJ353" s="101"/>
      <c r="CK353" s="101"/>
      <c r="CL353" s="101"/>
      <c r="CM353" s="101"/>
      <c r="CN353" s="101"/>
      <c r="CO353" s="101"/>
      <c r="CP353" s="101"/>
      <c r="CQ353" s="101"/>
      <c r="CR353" s="101"/>
      <c r="CS353" s="101"/>
      <c r="CT353" s="101"/>
      <c r="CU353" s="101"/>
      <c r="CV353" s="101"/>
      <c r="CW353" s="101"/>
      <c r="CX353" s="101"/>
      <c r="CY353" s="101"/>
      <c r="CZ353" s="101"/>
      <c r="DA353" s="101"/>
      <c r="DB353" s="101"/>
      <c r="DC353" s="101"/>
      <c r="DD353" s="101"/>
      <c r="DE353" s="101"/>
      <c r="DF353" s="101"/>
      <c r="DG353" s="101"/>
      <c r="DH353" s="101"/>
      <c r="DI353" s="101"/>
      <c r="DJ353" s="101"/>
      <c r="DK353" s="101"/>
      <c r="DL353" s="101"/>
      <c r="DM353" s="101"/>
      <c r="DN353" s="101"/>
      <c r="DO353" s="101"/>
      <c r="DP353" s="101"/>
      <c r="DQ353" s="101"/>
      <c r="DR353" s="101"/>
      <c r="DS353" s="101"/>
      <c r="DT353" s="101"/>
      <c r="DU353" s="101"/>
      <c r="DV353" s="101"/>
      <c r="DW353" s="101"/>
      <c r="DX353" s="101"/>
      <c r="DY353" s="101"/>
      <c r="DZ353" s="101"/>
      <c r="EA353" s="101"/>
      <c r="EB353" s="101"/>
      <c r="EC353" s="101"/>
      <c r="ED353" s="101"/>
      <c r="EE353" s="101"/>
      <c r="EF353" s="101"/>
      <c r="EG353" s="101"/>
      <c r="EH353" s="101"/>
      <c r="EI353" s="101"/>
    </row>
    <row r="354" spans="1:139" ht="39.6" customHeight="1" x14ac:dyDescent="0.25">
      <c r="A354" s="156"/>
      <c r="B354" s="65" t="s">
        <v>35</v>
      </c>
      <c r="C354" s="22" t="s">
        <v>550</v>
      </c>
      <c r="D354" s="69">
        <v>404.8</v>
      </c>
      <c r="E354" s="7" t="s">
        <v>35</v>
      </c>
      <c r="F354" s="31" t="s">
        <v>547</v>
      </c>
      <c r="G354" s="7" t="s">
        <v>35</v>
      </c>
      <c r="H354" s="7" t="s">
        <v>548</v>
      </c>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c r="BQ354" s="101"/>
      <c r="BR354" s="101"/>
      <c r="BS354" s="101"/>
      <c r="BT354" s="101"/>
      <c r="BU354" s="101"/>
      <c r="BV354" s="101"/>
      <c r="BW354" s="101"/>
      <c r="BX354" s="101"/>
      <c r="BY354" s="101"/>
      <c r="BZ354" s="101"/>
      <c r="CA354" s="101"/>
      <c r="CB354" s="101"/>
      <c r="CC354" s="101"/>
      <c r="CD354" s="101"/>
      <c r="CE354" s="101"/>
      <c r="CF354" s="101"/>
      <c r="CG354" s="101"/>
      <c r="CH354" s="101"/>
      <c r="CI354" s="101"/>
      <c r="CJ354" s="101"/>
      <c r="CK354" s="101"/>
      <c r="CL354" s="101"/>
      <c r="CM354" s="101"/>
      <c r="CN354" s="101"/>
      <c r="CO354" s="101"/>
      <c r="CP354" s="101"/>
      <c r="CQ354" s="101"/>
      <c r="CR354" s="101"/>
      <c r="CS354" s="101"/>
      <c r="CT354" s="101"/>
      <c r="CU354" s="101"/>
      <c r="CV354" s="101"/>
      <c r="CW354" s="101"/>
      <c r="CX354" s="101"/>
      <c r="CY354" s="101"/>
      <c r="CZ354" s="101"/>
      <c r="DA354" s="101"/>
      <c r="DB354" s="101"/>
      <c r="DC354" s="101"/>
      <c r="DD354" s="101"/>
      <c r="DE354" s="101"/>
      <c r="DF354" s="101"/>
      <c r="DG354" s="101"/>
      <c r="DH354" s="101"/>
      <c r="DI354" s="101"/>
      <c r="DJ354" s="101"/>
      <c r="DK354" s="101"/>
      <c r="DL354" s="101"/>
      <c r="DM354" s="101"/>
      <c r="DN354" s="101"/>
      <c r="DO354" s="101"/>
      <c r="DP354" s="101"/>
      <c r="DQ354" s="101"/>
      <c r="DR354" s="101"/>
      <c r="DS354" s="101"/>
      <c r="DT354" s="101"/>
      <c r="DU354" s="101"/>
      <c r="DV354" s="101"/>
      <c r="DW354" s="101"/>
      <c r="DX354" s="101"/>
      <c r="DY354" s="101"/>
      <c r="DZ354" s="101"/>
      <c r="EA354" s="101"/>
      <c r="EB354" s="101"/>
      <c r="EC354" s="101"/>
      <c r="ED354" s="101"/>
      <c r="EE354" s="101"/>
      <c r="EF354" s="101"/>
      <c r="EG354" s="101"/>
      <c r="EH354" s="101"/>
      <c r="EI354" s="101"/>
    </row>
    <row r="355" spans="1:139" ht="32.450000000000003" customHeight="1" x14ac:dyDescent="0.25">
      <c r="A355" s="156"/>
      <c r="B355" s="65" t="s">
        <v>35</v>
      </c>
      <c r="C355" s="22" t="s">
        <v>551</v>
      </c>
      <c r="D355" s="69">
        <v>438.61</v>
      </c>
      <c r="E355" s="7" t="s">
        <v>35</v>
      </c>
      <c r="F355" s="31" t="s">
        <v>547</v>
      </c>
      <c r="G355" s="7" t="s">
        <v>35</v>
      </c>
      <c r="H355" s="7" t="s">
        <v>548</v>
      </c>
      <c r="I355" s="101"/>
      <c r="J355" s="101"/>
      <c r="K355" s="101"/>
    </row>
    <row r="356" spans="1:139" ht="35.1" customHeight="1" x14ac:dyDescent="0.25">
      <c r="A356" s="156"/>
      <c r="B356" s="65" t="s">
        <v>35</v>
      </c>
      <c r="C356" s="22" t="s">
        <v>552</v>
      </c>
      <c r="D356" s="69">
        <v>324.61</v>
      </c>
      <c r="E356" s="7" t="s">
        <v>35</v>
      </c>
      <c r="F356" s="31" t="s">
        <v>547</v>
      </c>
      <c r="G356" s="7" t="s">
        <v>35</v>
      </c>
      <c r="H356" s="7" t="s">
        <v>548</v>
      </c>
      <c r="I356" s="101"/>
      <c r="J356" s="101"/>
      <c r="K356" s="101"/>
    </row>
    <row r="357" spans="1:139" ht="42" customHeight="1" x14ac:dyDescent="0.25">
      <c r="A357" s="156"/>
      <c r="B357" s="65" t="s">
        <v>35</v>
      </c>
      <c r="C357" s="22" t="s">
        <v>553</v>
      </c>
      <c r="D357" s="69">
        <v>404.8</v>
      </c>
      <c r="E357" s="7" t="s">
        <v>35</v>
      </c>
      <c r="F357" s="31" t="s">
        <v>547</v>
      </c>
      <c r="G357" s="7" t="s">
        <v>35</v>
      </c>
      <c r="H357" s="7" t="s">
        <v>548</v>
      </c>
      <c r="I357" s="101"/>
      <c r="J357" s="101"/>
      <c r="K357" s="101"/>
    </row>
    <row r="358" spans="1:139" ht="28.5" customHeight="1" x14ac:dyDescent="0.25">
      <c r="A358" s="156"/>
      <c r="B358" s="65" t="s">
        <v>35</v>
      </c>
      <c r="C358" s="22" t="s">
        <v>554</v>
      </c>
      <c r="D358" s="69">
        <v>968.13</v>
      </c>
      <c r="E358" s="7" t="s">
        <v>35</v>
      </c>
      <c r="F358" s="31" t="s">
        <v>547</v>
      </c>
      <c r="G358" s="7" t="s">
        <v>35</v>
      </c>
      <c r="H358" s="7" t="s">
        <v>548</v>
      </c>
    </row>
    <row r="359" spans="1:139" ht="30.6" customHeight="1" x14ac:dyDescent="0.25">
      <c r="A359" s="156"/>
      <c r="B359" s="65" t="s">
        <v>35</v>
      </c>
      <c r="C359" s="22" t="s">
        <v>555</v>
      </c>
      <c r="D359" s="69">
        <v>1298.02</v>
      </c>
      <c r="E359" s="7" t="s">
        <v>35</v>
      </c>
      <c r="F359" s="31" t="s">
        <v>547</v>
      </c>
      <c r="G359" s="7" t="s">
        <v>35</v>
      </c>
      <c r="H359" s="7" t="s">
        <v>548</v>
      </c>
    </row>
    <row r="360" spans="1:139" ht="28.5" customHeight="1" x14ac:dyDescent="0.25">
      <c r="A360" s="156"/>
      <c r="B360" s="65" t="s">
        <v>35</v>
      </c>
      <c r="C360" s="22" t="s">
        <v>556</v>
      </c>
      <c r="D360" s="69">
        <v>0</v>
      </c>
      <c r="E360" s="7" t="s">
        <v>35</v>
      </c>
      <c r="F360" s="31">
        <v>0</v>
      </c>
      <c r="G360" s="7" t="s">
        <v>35</v>
      </c>
      <c r="H360" s="7" t="s">
        <v>548</v>
      </c>
    </row>
    <row r="361" spans="1:139" ht="33.950000000000003" customHeight="1" x14ac:dyDescent="0.25">
      <c r="A361" s="30" t="s">
        <v>513</v>
      </c>
      <c r="B361" s="65" t="s">
        <v>35</v>
      </c>
      <c r="C361" s="22" t="s">
        <v>201</v>
      </c>
      <c r="D361" s="69" t="s">
        <v>35</v>
      </c>
      <c r="E361" s="7" t="s">
        <v>35</v>
      </c>
      <c r="F361" s="7" t="s">
        <v>35</v>
      </c>
      <c r="G361" s="7" t="s">
        <v>35</v>
      </c>
      <c r="H361" s="7" t="s">
        <v>35</v>
      </c>
    </row>
    <row r="362" spans="1:139" ht="39.950000000000003" customHeight="1" x14ac:dyDescent="0.25">
      <c r="A362" s="157" t="s">
        <v>514</v>
      </c>
      <c r="B362" s="65">
        <v>49233.78</v>
      </c>
      <c r="C362" s="22" t="s">
        <v>557</v>
      </c>
      <c r="D362" s="69">
        <v>620.4</v>
      </c>
      <c r="E362" s="7" t="s">
        <v>35</v>
      </c>
      <c r="F362" s="7" t="s">
        <v>35</v>
      </c>
      <c r="G362" s="7" t="s">
        <v>558</v>
      </c>
      <c r="H362" s="7" t="s">
        <v>559</v>
      </c>
    </row>
    <row r="363" spans="1:139" ht="37.5" customHeight="1" x14ac:dyDescent="0.25">
      <c r="A363" s="157"/>
      <c r="B363" s="65" t="s">
        <v>35</v>
      </c>
      <c r="C363" s="22" t="s">
        <v>560</v>
      </c>
      <c r="D363" s="69">
        <v>451.67</v>
      </c>
      <c r="E363" s="7" t="s">
        <v>35</v>
      </c>
      <c r="F363" s="7" t="s">
        <v>35</v>
      </c>
      <c r="G363" s="7" t="s">
        <v>561</v>
      </c>
      <c r="H363" s="7" t="s">
        <v>559</v>
      </c>
    </row>
    <row r="364" spans="1:139" ht="53.45" customHeight="1" x14ac:dyDescent="0.25">
      <c r="A364" s="157"/>
      <c r="B364" s="65" t="s">
        <v>35</v>
      </c>
      <c r="C364" s="22" t="s">
        <v>562</v>
      </c>
      <c r="D364" s="69">
        <v>43697.65</v>
      </c>
      <c r="E364" s="7" t="s">
        <v>35</v>
      </c>
      <c r="F364" s="7" t="s">
        <v>35</v>
      </c>
      <c r="G364" s="7" t="s">
        <v>563</v>
      </c>
      <c r="H364" s="7" t="s">
        <v>559</v>
      </c>
    </row>
    <row r="365" spans="1:139" ht="42" customHeight="1" x14ac:dyDescent="0.25">
      <c r="A365" s="157"/>
      <c r="B365" s="65" t="s">
        <v>35</v>
      </c>
      <c r="C365" s="22" t="s">
        <v>564</v>
      </c>
      <c r="D365" s="69">
        <v>3839.54</v>
      </c>
      <c r="E365" s="7" t="s">
        <v>35</v>
      </c>
      <c r="F365" s="7" t="s">
        <v>35</v>
      </c>
      <c r="G365" s="7" t="s">
        <v>565</v>
      </c>
      <c r="H365" s="7" t="s">
        <v>559</v>
      </c>
    </row>
    <row r="366" spans="1:139" ht="41.1" customHeight="1" x14ac:dyDescent="0.25">
      <c r="A366" s="157"/>
      <c r="B366" s="65" t="s">
        <v>35</v>
      </c>
      <c r="C366" s="22" t="s">
        <v>566</v>
      </c>
      <c r="D366" s="69">
        <v>624.52</v>
      </c>
      <c r="E366" s="7" t="s">
        <v>35</v>
      </c>
      <c r="F366" s="7" t="s">
        <v>35</v>
      </c>
      <c r="G366" s="7" t="s">
        <v>567</v>
      </c>
      <c r="H366" s="7" t="s">
        <v>559</v>
      </c>
    </row>
    <row r="367" spans="1:139" ht="44.1" customHeight="1" x14ac:dyDescent="0.25">
      <c r="A367" s="30" t="s">
        <v>515</v>
      </c>
      <c r="B367" s="65" t="s">
        <v>35</v>
      </c>
      <c r="C367" s="22" t="s">
        <v>201</v>
      </c>
      <c r="D367" s="69" t="s">
        <v>35</v>
      </c>
      <c r="E367" s="7" t="s">
        <v>35</v>
      </c>
      <c r="F367" s="7" t="s">
        <v>35</v>
      </c>
      <c r="G367" s="7" t="s">
        <v>35</v>
      </c>
      <c r="H367" s="7" t="s">
        <v>35</v>
      </c>
    </row>
    <row r="368" spans="1:139" ht="48.6" customHeight="1" x14ac:dyDescent="0.25">
      <c r="A368" s="30" t="s">
        <v>516</v>
      </c>
      <c r="B368" s="65" t="s">
        <v>35</v>
      </c>
      <c r="C368" s="22" t="s">
        <v>201</v>
      </c>
      <c r="D368" s="69" t="s">
        <v>35</v>
      </c>
      <c r="E368" s="7" t="s">
        <v>35</v>
      </c>
      <c r="F368" s="7" t="s">
        <v>35</v>
      </c>
      <c r="G368" s="7" t="s">
        <v>35</v>
      </c>
      <c r="H368" s="7" t="s">
        <v>35</v>
      </c>
    </row>
    <row r="369" spans="1:9" ht="44.1" customHeight="1" x14ac:dyDescent="0.25">
      <c r="A369" s="156" t="s">
        <v>517</v>
      </c>
      <c r="B369" s="65">
        <v>1682.4</v>
      </c>
      <c r="C369" s="22" t="s">
        <v>568</v>
      </c>
      <c r="D369" s="69">
        <v>1682.4</v>
      </c>
      <c r="E369" s="7" t="s">
        <v>11</v>
      </c>
      <c r="F369" s="31" t="s">
        <v>569</v>
      </c>
      <c r="G369" s="7" t="s">
        <v>570</v>
      </c>
      <c r="H369" s="7" t="s">
        <v>35</v>
      </c>
    </row>
    <row r="370" spans="1:9" ht="51.95" customHeight="1" x14ac:dyDescent="0.25">
      <c r="A370" s="156"/>
      <c r="B370" s="65">
        <v>12370.51</v>
      </c>
      <c r="C370" s="22" t="s">
        <v>571</v>
      </c>
      <c r="D370" s="69">
        <v>12370.51</v>
      </c>
      <c r="E370" s="7" t="s">
        <v>5</v>
      </c>
      <c r="F370" s="7" t="s">
        <v>35</v>
      </c>
      <c r="G370" s="7" t="s">
        <v>572</v>
      </c>
      <c r="H370" s="7" t="s">
        <v>35</v>
      </c>
    </row>
    <row r="371" spans="1:9" ht="32.1" customHeight="1" x14ac:dyDescent="0.25">
      <c r="A371" s="156"/>
      <c r="B371" s="65">
        <v>17211.490000000002</v>
      </c>
      <c r="C371" s="22" t="s">
        <v>571</v>
      </c>
      <c r="D371" s="69">
        <v>17211.490000000002</v>
      </c>
      <c r="E371" s="7" t="s">
        <v>11</v>
      </c>
      <c r="F371" s="7" t="s">
        <v>35</v>
      </c>
      <c r="G371" s="7" t="s">
        <v>573</v>
      </c>
      <c r="H371" s="7" t="s">
        <v>35</v>
      </c>
    </row>
    <row r="372" spans="1:9" ht="69.95" customHeight="1" x14ac:dyDescent="0.25">
      <c r="A372" s="30" t="s">
        <v>518</v>
      </c>
      <c r="B372" s="65">
        <v>20447.899999999998</v>
      </c>
      <c r="C372" s="22" t="s">
        <v>574</v>
      </c>
      <c r="D372" s="69">
        <v>20447.899999999998</v>
      </c>
      <c r="E372" s="7" t="s">
        <v>5</v>
      </c>
      <c r="F372" s="31" t="s">
        <v>575</v>
      </c>
      <c r="G372" s="7" t="s">
        <v>576</v>
      </c>
      <c r="H372" s="7" t="s">
        <v>870</v>
      </c>
    </row>
    <row r="373" spans="1:9" ht="38.450000000000003" customHeight="1" x14ac:dyDescent="0.25">
      <c r="A373" s="156" t="s">
        <v>577</v>
      </c>
      <c r="B373" s="65" t="s">
        <v>578</v>
      </c>
      <c r="C373" s="22" t="s">
        <v>579</v>
      </c>
      <c r="D373" s="69" t="s">
        <v>580</v>
      </c>
      <c r="E373" s="7" t="s">
        <v>35</v>
      </c>
      <c r="F373" s="7" t="s">
        <v>35</v>
      </c>
      <c r="G373" s="7" t="s">
        <v>581</v>
      </c>
      <c r="H373" s="7" t="s">
        <v>35</v>
      </c>
    </row>
    <row r="374" spans="1:9" ht="32.1" customHeight="1" x14ac:dyDescent="0.25">
      <c r="A374" s="156"/>
      <c r="B374" s="65" t="s">
        <v>35</v>
      </c>
      <c r="C374" s="32" t="s">
        <v>582</v>
      </c>
      <c r="D374" s="75" t="s">
        <v>583</v>
      </c>
      <c r="E374" s="17" t="s">
        <v>11</v>
      </c>
      <c r="F374" s="33">
        <v>42887</v>
      </c>
      <c r="G374" s="7" t="s">
        <v>35</v>
      </c>
      <c r="H374" s="7" t="s">
        <v>35</v>
      </c>
    </row>
    <row r="375" spans="1:9" ht="54.6" customHeight="1" x14ac:dyDescent="0.25">
      <c r="A375" s="156"/>
      <c r="B375" s="65" t="s">
        <v>35</v>
      </c>
      <c r="C375" s="32" t="s">
        <v>584</v>
      </c>
      <c r="D375" s="75" t="s">
        <v>585</v>
      </c>
      <c r="E375" s="17" t="s">
        <v>11</v>
      </c>
      <c r="F375" s="33">
        <v>42522</v>
      </c>
      <c r="G375" s="29" t="s">
        <v>699</v>
      </c>
      <c r="H375" s="7" t="s">
        <v>35</v>
      </c>
    </row>
    <row r="376" spans="1:9" ht="40.5" customHeight="1" x14ac:dyDescent="0.25">
      <c r="A376" s="156"/>
      <c r="B376" s="65" t="s">
        <v>35</v>
      </c>
      <c r="C376" s="32" t="s">
        <v>586</v>
      </c>
      <c r="D376" s="75" t="s">
        <v>587</v>
      </c>
      <c r="E376" s="7" t="s">
        <v>35</v>
      </c>
      <c r="F376" s="7" t="s">
        <v>35</v>
      </c>
      <c r="G376" s="29" t="s">
        <v>698</v>
      </c>
      <c r="H376" s="7" t="s">
        <v>35</v>
      </c>
    </row>
    <row r="377" spans="1:9" ht="33.6" customHeight="1" x14ac:dyDescent="0.25">
      <c r="A377" s="30" t="s">
        <v>588</v>
      </c>
      <c r="B377" s="65" t="s">
        <v>35</v>
      </c>
      <c r="C377" s="22" t="s">
        <v>35</v>
      </c>
      <c r="D377" s="69" t="s">
        <v>35</v>
      </c>
      <c r="E377" s="7" t="s">
        <v>35</v>
      </c>
      <c r="F377" s="7" t="s">
        <v>35</v>
      </c>
      <c r="G377" s="7" t="s">
        <v>35</v>
      </c>
      <c r="H377" s="7" t="s">
        <v>35</v>
      </c>
    </row>
    <row r="378" spans="1:9" ht="65.45" customHeight="1" x14ac:dyDescent="0.25">
      <c r="A378" s="30" t="s">
        <v>589</v>
      </c>
      <c r="B378" s="65">
        <v>4241.93</v>
      </c>
      <c r="C378" s="22" t="s">
        <v>590</v>
      </c>
      <c r="D378" s="69" t="s">
        <v>591</v>
      </c>
      <c r="E378" s="7" t="s">
        <v>592</v>
      </c>
      <c r="F378" s="31" t="s">
        <v>593</v>
      </c>
      <c r="G378" s="7" t="s">
        <v>594</v>
      </c>
      <c r="H378" s="7" t="s">
        <v>35</v>
      </c>
    </row>
    <row r="379" spans="1:9" ht="25.5" customHeight="1" x14ac:dyDescent="0.25">
      <c r="A379" s="30" t="s">
        <v>874</v>
      </c>
      <c r="B379" s="113">
        <f>SUM(B326:B378)</f>
        <v>130346.79999999999</v>
      </c>
      <c r="C379" s="22"/>
      <c r="D379" s="114">
        <f>SUM(D334:D378)</f>
        <v>139737.21</v>
      </c>
      <c r="E379" s="7"/>
      <c r="F379" s="31"/>
      <c r="G379" s="7"/>
      <c r="H379" s="7"/>
    </row>
    <row r="380" spans="1:9" s="38" customFormat="1" ht="21" customHeight="1" x14ac:dyDescent="0.25">
      <c r="A380" s="158" t="s">
        <v>866</v>
      </c>
      <c r="B380" s="158"/>
      <c r="C380" s="158"/>
      <c r="D380" s="158"/>
      <c r="E380" s="158"/>
      <c r="F380" s="158"/>
      <c r="G380" s="158"/>
      <c r="H380" s="158"/>
    </row>
    <row r="381" spans="1:9" ht="30.95" customHeight="1" x14ac:dyDescent="0.25">
      <c r="A381" s="34" t="s">
        <v>834</v>
      </c>
      <c r="B381" s="66" t="s">
        <v>716</v>
      </c>
      <c r="C381" s="35" t="s">
        <v>716</v>
      </c>
      <c r="D381" s="67" t="s">
        <v>716</v>
      </c>
      <c r="E381" s="35" t="s">
        <v>716</v>
      </c>
      <c r="F381" s="35" t="s">
        <v>716</v>
      </c>
      <c r="G381" s="35" t="s">
        <v>716</v>
      </c>
      <c r="H381" s="35" t="s">
        <v>716</v>
      </c>
    </row>
    <row r="382" spans="1:9" ht="26.45" customHeight="1" x14ac:dyDescent="0.25">
      <c r="A382" s="36" t="s">
        <v>858</v>
      </c>
      <c r="B382" s="67" t="s">
        <v>395</v>
      </c>
      <c r="C382" s="35" t="s">
        <v>716</v>
      </c>
      <c r="D382" s="67" t="s">
        <v>716</v>
      </c>
      <c r="E382" s="35" t="s">
        <v>716</v>
      </c>
      <c r="F382" s="35" t="s">
        <v>716</v>
      </c>
      <c r="G382" s="35" t="s">
        <v>716</v>
      </c>
      <c r="H382" s="35" t="s">
        <v>716</v>
      </c>
    </row>
    <row r="383" spans="1:9" ht="31.5" customHeight="1" x14ac:dyDescent="0.25">
      <c r="A383" s="36" t="s">
        <v>859</v>
      </c>
      <c r="B383" s="67">
        <v>10073.31</v>
      </c>
      <c r="C383" s="37" t="s">
        <v>717</v>
      </c>
      <c r="D383" s="76">
        <v>10073.31</v>
      </c>
      <c r="E383" s="35" t="s">
        <v>716</v>
      </c>
      <c r="F383" s="35" t="s">
        <v>716</v>
      </c>
      <c r="G383" s="35" t="s">
        <v>716</v>
      </c>
      <c r="H383" s="35" t="s">
        <v>716</v>
      </c>
      <c r="I383" s="38"/>
    </row>
    <row r="384" spans="1:9" ht="96" customHeight="1" x14ac:dyDescent="0.25">
      <c r="A384" s="159" t="s">
        <v>835</v>
      </c>
      <c r="B384" s="67" t="s">
        <v>718</v>
      </c>
      <c r="C384" s="37" t="s">
        <v>719</v>
      </c>
      <c r="D384" s="76" t="s">
        <v>720</v>
      </c>
      <c r="E384" s="37" t="s">
        <v>721</v>
      </c>
      <c r="F384" s="6" t="s">
        <v>722</v>
      </c>
      <c r="G384" s="6" t="s">
        <v>723</v>
      </c>
      <c r="H384" s="37" t="s">
        <v>724</v>
      </c>
      <c r="I384" s="38"/>
    </row>
    <row r="385" spans="1:9" ht="82.5" customHeight="1" x14ac:dyDescent="0.25">
      <c r="A385" s="160"/>
      <c r="B385" s="67"/>
      <c r="C385" s="37" t="s">
        <v>725</v>
      </c>
      <c r="D385" s="76" t="s">
        <v>726</v>
      </c>
      <c r="E385" s="6" t="s">
        <v>721</v>
      </c>
      <c r="F385" s="6" t="s">
        <v>722</v>
      </c>
      <c r="G385" s="6" t="s">
        <v>723</v>
      </c>
      <c r="H385" s="37" t="s">
        <v>724</v>
      </c>
      <c r="I385" s="38"/>
    </row>
    <row r="386" spans="1:9" ht="90.6" customHeight="1" x14ac:dyDescent="0.25">
      <c r="A386" s="160"/>
      <c r="B386" s="67"/>
      <c r="C386" s="37" t="s">
        <v>727</v>
      </c>
      <c r="D386" s="76" t="s">
        <v>728</v>
      </c>
      <c r="E386" s="6" t="s">
        <v>721</v>
      </c>
      <c r="F386" s="6" t="s">
        <v>722</v>
      </c>
      <c r="G386" s="6" t="s">
        <v>723</v>
      </c>
      <c r="H386" s="37" t="s">
        <v>724</v>
      </c>
      <c r="I386" s="38"/>
    </row>
    <row r="387" spans="1:9" ht="97.5" customHeight="1" x14ac:dyDescent="0.25">
      <c r="A387" s="161"/>
      <c r="B387" s="67"/>
      <c r="C387" s="37" t="s">
        <v>729</v>
      </c>
      <c r="D387" s="76" t="s">
        <v>730</v>
      </c>
      <c r="E387" s="6" t="s">
        <v>721</v>
      </c>
      <c r="F387" s="6" t="s">
        <v>722</v>
      </c>
      <c r="G387" s="6" t="s">
        <v>723</v>
      </c>
      <c r="H387" s="37" t="s">
        <v>724</v>
      </c>
      <c r="I387" s="38"/>
    </row>
    <row r="388" spans="1:9" ht="39.6" customHeight="1" x14ac:dyDescent="0.25">
      <c r="A388" s="151" t="s">
        <v>836</v>
      </c>
      <c r="C388" s="37" t="s">
        <v>731</v>
      </c>
      <c r="D388" s="67" t="s">
        <v>716</v>
      </c>
      <c r="E388" s="35" t="s">
        <v>716</v>
      </c>
      <c r="F388" s="37" t="s">
        <v>732</v>
      </c>
      <c r="G388" s="35" t="s">
        <v>716</v>
      </c>
      <c r="H388" s="35" t="s">
        <v>716</v>
      </c>
      <c r="I388" s="38"/>
    </row>
    <row r="389" spans="1:9" ht="30.95" customHeight="1" x14ac:dyDescent="0.25">
      <c r="A389" s="162"/>
      <c r="B389" s="67"/>
      <c r="C389" s="37" t="s">
        <v>733</v>
      </c>
      <c r="D389" s="67" t="s">
        <v>716</v>
      </c>
      <c r="E389" s="35" t="s">
        <v>716</v>
      </c>
      <c r="F389" s="37" t="s">
        <v>732</v>
      </c>
      <c r="G389" s="35" t="s">
        <v>716</v>
      </c>
      <c r="H389" s="35" t="s">
        <v>716</v>
      </c>
      <c r="I389" s="38"/>
    </row>
    <row r="390" spans="1:9" ht="35.450000000000003" customHeight="1" x14ac:dyDescent="0.25">
      <c r="A390" s="162"/>
      <c r="B390" s="67"/>
      <c r="C390" s="37" t="s">
        <v>734</v>
      </c>
      <c r="D390" s="67" t="s">
        <v>716</v>
      </c>
      <c r="E390" s="35" t="s">
        <v>716</v>
      </c>
      <c r="F390" s="37" t="s">
        <v>732</v>
      </c>
      <c r="G390" s="35" t="s">
        <v>716</v>
      </c>
      <c r="H390" s="35" t="s">
        <v>716</v>
      </c>
      <c r="I390" s="38"/>
    </row>
    <row r="391" spans="1:9" ht="39.950000000000003" customHeight="1" x14ac:dyDescent="0.25">
      <c r="A391" s="162"/>
      <c r="B391" s="67"/>
      <c r="C391" s="37" t="s">
        <v>735</v>
      </c>
      <c r="D391" s="67" t="s">
        <v>716</v>
      </c>
      <c r="E391" s="35" t="s">
        <v>716</v>
      </c>
      <c r="F391" s="37" t="s">
        <v>732</v>
      </c>
      <c r="G391" s="35" t="s">
        <v>716</v>
      </c>
      <c r="H391" s="35" t="s">
        <v>716</v>
      </c>
      <c r="I391" s="38"/>
    </row>
    <row r="392" spans="1:9" ht="39" customHeight="1" x14ac:dyDescent="0.25">
      <c r="A392" s="162"/>
      <c r="B392" s="67"/>
      <c r="C392" s="37" t="s">
        <v>736</v>
      </c>
      <c r="D392" s="67" t="s">
        <v>716</v>
      </c>
      <c r="E392" s="35" t="s">
        <v>716</v>
      </c>
      <c r="F392" s="37" t="s">
        <v>732</v>
      </c>
      <c r="G392" s="35" t="s">
        <v>716</v>
      </c>
      <c r="H392" s="35" t="s">
        <v>716</v>
      </c>
      <c r="I392" s="38"/>
    </row>
    <row r="393" spans="1:9" ht="39.950000000000003" customHeight="1" x14ac:dyDescent="0.25">
      <c r="A393" s="163"/>
      <c r="B393" s="67"/>
      <c r="C393" s="37" t="s">
        <v>737</v>
      </c>
      <c r="D393" s="67" t="s">
        <v>716</v>
      </c>
      <c r="E393" s="35" t="s">
        <v>716</v>
      </c>
      <c r="F393" s="37" t="s">
        <v>732</v>
      </c>
      <c r="G393" s="35" t="s">
        <v>716</v>
      </c>
      <c r="H393" s="35" t="s">
        <v>716</v>
      </c>
      <c r="I393" s="38"/>
    </row>
    <row r="394" spans="1:9" ht="48" customHeight="1" x14ac:dyDescent="0.25">
      <c r="A394" s="151" t="s">
        <v>837</v>
      </c>
      <c r="B394" s="67">
        <v>360.11</v>
      </c>
      <c r="C394" s="37" t="s">
        <v>738</v>
      </c>
      <c r="D394" s="76">
        <v>393.84</v>
      </c>
      <c r="E394" s="35" t="s">
        <v>716</v>
      </c>
      <c r="F394" s="37" t="s">
        <v>739</v>
      </c>
      <c r="G394" s="39" t="s">
        <v>740</v>
      </c>
      <c r="H394" s="35" t="s">
        <v>716</v>
      </c>
      <c r="I394" s="38"/>
    </row>
    <row r="395" spans="1:9" ht="50.45" customHeight="1" x14ac:dyDescent="0.25">
      <c r="A395" s="162"/>
      <c r="B395" s="67">
        <v>1772.29</v>
      </c>
      <c r="C395" s="37" t="s">
        <v>741</v>
      </c>
      <c r="D395" s="76">
        <v>1946.51</v>
      </c>
      <c r="E395" s="35" t="s">
        <v>716</v>
      </c>
      <c r="F395" s="37" t="s">
        <v>739</v>
      </c>
      <c r="G395" s="39" t="s">
        <v>740</v>
      </c>
      <c r="H395" s="35" t="s">
        <v>716</v>
      </c>
      <c r="I395" s="38"/>
    </row>
    <row r="396" spans="1:9" ht="48.95" customHeight="1" x14ac:dyDescent="0.25">
      <c r="A396" s="162"/>
      <c r="B396" s="67">
        <v>686.9</v>
      </c>
      <c r="C396" s="37" t="s">
        <v>742</v>
      </c>
      <c r="D396" s="76">
        <v>754.4</v>
      </c>
      <c r="E396" s="35" t="s">
        <v>716</v>
      </c>
      <c r="F396" s="37" t="s">
        <v>739</v>
      </c>
      <c r="G396" s="39" t="s">
        <v>740</v>
      </c>
      <c r="H396" s="35" t="s">
        <v>716</v>
      </c>
      <c r="I396" s="38"/>
    </row>
    <row r="397" spans="1:9" ht="51.6" customHeight="1" x14ac:dyDescent="0.25">
      <c r="A397" s="162"/>
      <c r="B397" s="67">
        <v>646.04</v>
      </c>
      <c r="C397" s="37" t="s">
        <v>738</v>
      </c>
      <c r="D397" s="76">
        <v>718.69</v>
      </c>
      <c r="E397" s="37" t="s">
        <v>35</v>
      </c>
      <c r="F397" s="37" t="s">
        <v>739</v>
      </c>
      <c r="G397" s="39" t="s">
        <v>740</v>
      </c>
      <c r="H397" s="35" t="s">
        <v>716</v>
      </c>
      <c r="I397" s="38"/>
    </row>
    <row r="398" spans="1:9" ht="50.1" customHeight="1" x14ac:dyDescent="0.25">
      <c r="A398" s="163"/>
      <c r="B398" s="67">
        <v>371.98</v>
      </c>
      <c r="C398" s="37" t="s">
        <v>743</v>
      </c>
      <c r="D398" s="76">
        <v>413.55</v>
      </c>
      <c r="E398" s="37" t="s">
        <v>35</v>
      </c>
      <c r="F398" s="37" t="s">
        <v>739</v>
      </c>
      <c r="G398" s="39" t="s">
        <v>740</v>
      </c>
      <c r="H398" s="35" t="s">
        <v>716</v>
      </c>
      <c r="I398" s="38"/>
    </row>
    <row r="399" spans="1:9" ht="47.45" customHeight="1" x14ac:dyDescent="0.25">
      <c r="A399" s="40" t="s">
        <v>838</v>
      </c>
      <c r="B399" s="67" t="s">
        <v>716</v>
      </c>
      <c r="C399" s="37" t="s">
        <v>744</v>
      </c>
      <c r="D399" s="67" t="s">
        <v>716</v>
      </c>
      <c r="E399" s="35" t="s">
        <v>716</v>
      </c>
      <c r="F399" s="35" t="s">
        <v>716</v>
      </c>
      <c r="G399" s="35" t="s">
        <v>716</v>
      </c>
      <c r="H399" s="35" t="s">
        <v>716</v>
      </c>
      <c r="I399" s="38"/>
    </row>
    <row r="400" spans="1:9" ht="46.5" customHeight="1" x14ac:dyDescent="0.25">
      <c r="A400" s="40" t="s">
        <v>839</v>
      </c>
      <c r="B400" s="67" t="s">
        <v>716</v>
      </c>
      <c r="C400" s="37" t="s">
        <v>745</v>
      </c>
      <c r="D400" s="76" t="s">
        <v>716</v>
      </c>
      <c r="E400" s="37" t="s">
        <v>716</v>
      </c>
      <c r="F400" s="37" t="s">
        <v>716</v>
      </c>
      <c r="G400" s="37" t="s">
        <v>716</v>
      </c>
      <c r="H400" s="37" t="s">
        <v>716</v>
      </c>
      <c r="I400" s="38"/>
    </row>
    <row r="401" spans="1:9" ht="45.95" customHeight="1" x14ac:dyDescent="0.25">
      <c r="A401" s="40" t="s">
        <v>840</v>
      </c>
      <c r="B401" s="67" t="s">
        <v>716</v>
      </c>
      <c r="C401" s="37" t="s">
        <v>745</v>
      </c>
      <c r="D401" s="76" t="s">
        <v>716</v>
      </c>
      <c r="E401" s="37" t="s">
        <v>716</v>
      </c>
      <c r="F401" s="37" t="s">
        <v>716</v>
      </c>
      <c r="G401" s="37" t="s">
        <v>716</v>
      </c>
      <c r="H401" s="37" t="s">
        <v>716</v>
      </c>
      <c r="I401" s="38"/>
    </row>
    <row r="402" spans="1:9" ht="30" customHeight="1" x14ac:dyDescent="0.25">
      <c r="A402" s="41" t="s">
        <v>841</v>
      </c>
      <c r="B402" s="67" t="s">
        <v>716</v>
      </c>
      <c r="C402" s="37" t="s">
        <v>716</v>
      </c>
      <c r="D402" s="76" t="s">
        <v>716</v>
      </c>
      <c r="E402" s="37" t="s">
        <v>716</v>
      </c>
      <c r="F402" s="37" t="s">
        <v>716</v>
      </c>
      <c r="G402" s="37" t="s">
        <v>716</v>
      </c>
      <c r="H402" s="37" t="s">
        <v>716</v>
      </c>
      <c r="I402" s="38"/>
    </row>
    <row r="403" spans="1:9" ht="29.45" customHeight="1" x14ac:dyDescent="0.25">
      <c r="A403" s="40" t="s">
        <v>842</v>
      </c>
      <c r="B403" s="67" t="s">
        <v>716</v>
      </c>
      <c r="C403" s="35" t="s">
        <v>716</v>
      </c>
      <c r="D403" s="67" t="s">
        <v>716</v>
      </c>
      <c r="E403" s="35" t="s">
        <v>716</v>
      </c>
      <c r="F403" s="35" t="s">
        <v>716</v>
      </c>
      <c r="G403" s="35" t="s">
        <v>716</v>
      </c>
      <c r="H403" s="35" t="s">
        <v>716</v>
      </c>
      <c r="I403" s="38"/>
    </row>
    <row r="404" spans="1:9" ht="27.6" customHeight="1" x14ac:dyDescent="0.25">
      <c r="A404" s="40" t="s">
        <v>843</v>
      </c>
      <c r="B404" s="67" t="s">
        <v>716</v>
      </c>
      <c r="C404" s="35" t="s">
        <v>716</v>
      </c>
      <c r="D404" s="67" t="s">
        <v>716</v>
      </c>
      <c r="E404" s="35" t="s">
        <v>716</v>
      </c>
      <c r="F404" s="35" t="s">
        <v>716</v>
      </c>
      <c r="G404" s="35" t="s">
        <v>716</v>
      </c>
      <c r="H404" s="35" t="s">
        <v>716</v>
      </c>
      <c r="I404" s="38"/>
    </row>
    <row r="405" spans="1:9" ht="32.450000000000003" customHeight="1" x14ac:dyDescent="0.25">
      <c r="A405" s="40" t="s">
        <v>844</v>
      </c>
      <c r="B405" s="67" t="s">
        <v>716</v>
      </c>
      <c r="C405" s="37" t="s">
        <v>716</v>
      </c>
      <c r="D405" s="76" t="s">
        <v>716</v>
      </c>
      <c r="E405" s="37" t="s">
        <v>716</v>
      </c>
      <c r="F405" s="37" t="s">
        <v>716</v>
      </c>
      <c r="G405" s="37" t="s">
        <v>716</v>
      </c>
      <c r="H405" s="37" t="s">
        <v>716</v>
      </c>
      <c r="I405" s="38"/>
    </row>
    <row r="406" spans="1:9" ht="32.1" customHeight="1" x14ac:dyDescent="0.25">
      <c r="A406" s="151" t="s">
        <v>845</v>
      </c>
      <c r="B406" s="67" t="s">
        <v>716</v>
      </c>
      <c r="C406" s="37" t="s">
        <v>746</v>
      </c>
      <c r="D406" s="76">
        <v>8850.1200000000008</v>
      </c>
      <c r="E406" s="42" t="s">
        <v>747</v>
      </c>
      <c r="F406" s="37" t="s">
        <v>716</v>
      </c>
      <c r="G406" s="37" t="s">
        <v>716</v>
      </c>
      <c r="H406" s="37" t="s">
        <v>716</v>
      </c>
      <c r="I406" s="38"/>
    </row>
    <row r="407" spans="1:9" ht="26.1" customHeight="1" x14ac:dyDescent="0.25">
      <c r="A407" s="162"/>
      <c r="B407" s="67" t="s">
        <v>716</v>
      </c>
      <c r="C407" s="37" t="s">
        <v>748</v>
      </c>
      <c r="D407" s="76">
        <v>1889</v>
      </c>
      <c r="E407" s="37" t="s">
        <v>716</v>
      </c>
      <c r="F407" s="37" t="s">
        <v>716</v>
      </c>
      <c r="G407" s="37" t="s">
        <v>716</v>
      </c>
      <c r="H407" s="37" t="s">
        <v>716</v>
      </c>
      <c r="I407" s="38"/>
    </row>
    <row r="408" spans="1:9" ht="33.6" customHeight="1" x14ac:dyDescent="0.25">
      <c r="A408" s="162"/>
      <c r="B408" s="67" t="s">
        <v>716</v>
      </c>
      <c r="C408" s="37" t="s">
        <v>749</v>
      </c>
      <c r="D408" s="76">
        <v>15433.2</v>
      </c>
      <c r="E408" s="37" t="s">
        <v>716</v>
      </c>
      <c r="F408" s="37" t="s">
        <v>716</v>
      </c>
      <c r="G408" s="37" t="s">
        <v>716</v>
      </c>
      <c r="H408" s="37" t="s">
        <v>716</v>
      </c>
      <c r="I408" s="38"/>
    </row>
    <row r="409" spans="1:9" ht="33.950000000000003" customHeight="1" x14ac:dyDescent="0.25">
      <c r="A409" s="162"/>
      <c r="B409" s="67" t="s">
        <v>716</v>
      </c>
      <c r="C409" s="37" t="s">
        <v>750</v>
      </c>
      <c r="D409" s="76">
        <v>2983.25</v>
      </c>
      <c r="E409" s="37" t="s">
        <v>716</v>
      </c>
      <c r="F409" s="37" t="s">
        <v>716</v>
      </c>
      <c r="G409" s="37" t="s">
        <v>716</v>
      </c>
      <c r="H409" s="37" t="s">
        <v>716</v>
      </c>
      <c r="I409" s="38"/>
    </row>
    <row r="410" spans="1:9" ht="29.45" customHeight="1" x14ac:dyDescent="0.25">
      <c r="A410" s="162"/>
      <c r="B410" s="67" t="s">
        <v>716</v>
      </c>
      <c r="C410" s="37" t="s">
        <v>751</v>
      </c>
      <c r="D410" s="76">
        <v>969.13</v>
      </c>
      <c r="E410" s="37" t="s">
        <v>716</v>
      </c>
      <c r="F410" s="37" t="s">
        <v>716</v>
      </c>
      <c r="G410" s="37" t="s">
        <v>716</v>
      </c>
      <c r="H410" s="37" t="s">
        <v>716</v>
      </c>
      <c r="I410" s="38"/>
    </row>
    <row r="411" spans="1:9" ht="29.1" customHeight="1" x14ac:dyDescent="0.25">
      <c r="A411" s="162"/>
      <c r="B411" s="67" t="s">
        <v>716</v>
      </c>
      <c r="C411" s="37" t="s">
        <v>752</v>
      </c>
      <c r="D411" s="76">
        <v>12372.6</v>
      </c>
      <c r="E411" s="37" t="s">
        <v>716</v>
      </c>
      <c r="F411" s="37" t="s">
        <v>716</v>
      </c>
      <c r="G411" s="37" t="s">
        <v>716</v>
      </c>
      <c r="H411" s="37" t="s">
        <v>716</v>
      </c>
      <c r="I411" s="38"/>
    </row>
    <row r="412" spans="1:9" ht="22.5" customHeight="1" x14ac:dyDescent="0.25">
      <c r="A412" s="162"/>
      <c r="B412" s="67" t="s">
        <v>716</v>
      </c>
      <c r="C412" s="37" t="s">
        <v>753</v>
      </c>
      <c r="D412" s="76">
        <v>1245.3800000000001</v>
      </c>
      <c r="E412" s="37" t="s">
        <v>716</v>
      </c>
      <c r="F412" s="37" t="s">
        <v>716</v>
      </c>
      <c r="G412" s="37" t="s">
        <v>716</v>
      </c>
      <c r="H412" s="37" t="s">
        <v>716</v>
      </c>
      <c r="I412" s="38"/>
    </row>
    <row r="413" spans="1:9" ht="36" customHeight="1" x14ac:dyDescent="0.25">
      <c r="A413" s="162"/>
      <c r="B413" s="67" t="s">
        <v>716</v>
      </c>
      <c r="C413" s="37" t="s">
        <v>754</v>
      </c>
      <c r="D413" s="76">
        <v>63234.77</v>
      </c>
      <c r="E413" s="37" t="s">
        <v>716</v>
      </c>
      <c r="F413" s="37" t="s">
        <v>716</v>
      </c>
      <c r="G413" s="37" t="s">
        <v>716</v>
      </c>
      <c r="H413" s="37" t="s">
        <v>716</v>
      </c>
      <c r="I413" s="38"/>
    </row>
    <row r="414" spans="1:9" ht="27.95" customHeight="1" x14ac:dyDescent="0.25">
      <c r="A414" s="162"/>
      <c r="B414" s="67" t="s">
        <v>716</v>
      </c>
      <c r="C414" s="37" t="s">
        <v>755</v>
      </c>
      <c r="D414" s="76">
        <v>4155.75</v>
      </c>
      <c r="E414" s="37" t="s">
        <v>716</v>
      </c>
      <c r="F414" s="37" t="s">
        <v>716</v>
      </c>
      <c r="G414" s="37" t="s">
        <v>716</v>
      </c>
      <c r="H414" s="37" t="s">
        <v>716</v>
      </c>
      <c r="I414" s="38"/>
    </row>
    <row r="415" spans="1:9" ht="32.1" customHeight="1" x14ac:dyDescent="0.25">
      <c r="A415" s="162"/>
      <c r="B415" s="67" t="s">
        <v>716</v>
      </c>
      <c r="C415" s="37" t="s">
        <v>756</v>
      </c>
      <c r="D415" s="76">
        <v>1271.53</v>
      </c>
      <c r="E415" s="43" t="s">
        <v>747</v>
      </c>
      <c r="F415" s="37" t="s">
        <v>716</v>
      </c>
      <c r="G415" s="37" t="s">
        <v>716</v>
      </c>
      <c r="H415" s="37" t="s">
        <v>716</v>
      </c>
      <c r="I415" s="38"/>
    </row>
    <row r="416" spans="1:9" ht="25.5" customHeight="1" x14ac:dyDescent="0.25">
      <c r="A416" s="163"/>
      <c r="B416" s="67" t="s">
        <v>716</v>
      </c>
      <c r="C416" s="37" t="s">
        <v>757</v>
      </c>
      <c r="D416" s="76">
        <v>674.73</v>
      </c>
      <c r="E416" s="42" t="s">
        <v>747</v>
      </c>
      <c r="F416" s="37" t="s">
        <v>716</v>
      </c>
      <c r="G416" s="37" t="s">
        <v>716</v>
      </c>
      <c r="H416" s="37" t="s">
        <v>716</v>
      </c>
      <c r="I416" s="38"/>
    </row>
    <row r="417" spans="1:9" ht="29.45" customHeight="1" x14ac:dyDescent="0.25">
      <c r="A417" s="40" t="s">
        <v>846</v>
      </c>
      <c r="B417" s="67" t="s">
        <v>758</v>
      </c>
      <c r="C417" s="37" t="s">
        <v>759</v>
      </c>
      <c r="D417" s="76" t="s">
        <v>758</v>
      </c>
      <c r="E417" s="35" t="s">
        <v>716</v>
      </c>
      <c r="F417" s="35" t="s">
        <v>716</v>
      </c>
      <c r="G417" s="35" t="s">
        <v>716</v>
      </c>
      <c r="H417" s="35" t="s">
        <v>716</v>
      </c>
      <c r="I417" s="38"/>
    </row>
    <row r="418" spans="1:9" ht="26.1" customHeight="1" x14ac:dyDescent="0.25">
      <c r="A418" s="115" t="s">
        <v>874</v>
      </c>
      <c r="B418" s="116">
        <f>SUM(B381:B417)</f>
        <v>13910.629999999997</v>
      </c>
      <c r="C418" s="117"/>
      <c r="D418" s="118">
        <f>SUM(D383:D417)</f>
        <v>127379.75999999998</v>
      </c>
      <c r="E418" s="119"/>
      <c r="F418" s="119"/>
      <c r="G418" s="119"/>
      <c r="H418" s="119"/>
      <c r="I418" s="38"/>
    </row>
    <row r="419" spans="1:9" ht="26.1" customHeight="1" x14ac:dyDescent="0.25">
      <c r="A419" s="115"/>
      <c r="B419" s="116"/>
      <c r="C419" s="117"/>
      <c r="D419" s="118"/>
      <c r="E419" s="119"/>
      <c r="F419" s="119"/>
      <c r="G419" s="119"/>
      <c r="H419" s="119"/>
      <c r="I419" s="38"/>
    </row>
    <row r="420" spans="1:9" ht="26.1" customHeight="1" x14ac:dyDescent="0.25">
      <c r="A420" s="115"/>
      <c r="B420" s="116"/>
      <c r="C420" s="117"/>
      <c r="D420" s="118"/>
      <c r="E420" s="119"/>
      <c r="F420" s="119"/>
      <c r="G420" s="119"/>
      <c r="H420" s="119"/>
      <c r="I420" s="38"/>
    </row>
    <row r="421" spans="1:9" s="120" customFormat="1" ht="20.45" customHeight="1" x14ac:dyDescent="0.25">
      <c r="A421" s="164" t="s">
        <v>867</v>
      </c>
      <c r="B421" s="164"/>
      <c r="C421" s="164"/>
      <c r="D421" s="164"/>
      <c r="E421" s="164"/>
      <c r="F421" s="164"/>
      <c r="G421" s="164"/>
      <c r="H421" s="164"/>
    </row>
    <row r="422" spans="1:9" ht="32.450000000000003" customHeight="1" x14ac:dyDescent="0.25">
      <c r="A422" s="151" t="s">
        <v>646</v>
      </c>
      <c r="B422" s="69" t="s">
        <v>35</v>
      </c>
      <c r="C422" s="14" t="s">
        <v>650</v>
      </c>
      <c r="D422" s="72" t="s">
        <v>360</v>
      </c>
      <c r="E422" s="44" t="s">
        <v>11</v>
      </c>
      <c r="F422" s="22" t="s">
        <v>35</v>
      </c>
      <c r="G422" s="22" t="s">
        <v>35</v>
      </c>
      <c r="H422" s="22" t="s">
        <v>35</v>
      </c>
      <c r="I422" s="38"/>
    </row>
    <row r="423" spans="1:9" ht="30" customHeight="1" x14ac:dyDescent="0.25">
      <c r="A423" s="153"/>
      <c r="B423" s="69" t="s">
        <v>35</v>
      </c>
      <c r="C423" s="14" t="s">
        <v>655</v>
      </c>
      <c r="D423" s="72" t="s">
        <v>712</v>
      </c>
      <c r="E423" s="44" t="s">
        <v>11</v>
      </c>
      <c r="F423" s="22" t="s">
        <v>35</v>
      </c>
      <c r="G423" s="22" t="s">
        <v>35</v>
      </c>
      <c r="H423" s="22" t="s">
        <v>35</v>
      </c>
      <c r="I423" s="38"/>
    </row>
    <row r="424" spans="1:9" ht="27" customHeight="1" x14ac:dyDescent="0.25">
      <c r="A424" s="153"/>
      <c r="B424" s="69" t="s">
        <v>35</v>
      </c>
      <c r="C424" s="14" t="s">
        <v>656</v>
      </c>
      <c r="D424" s="72">
        <v>7063.92</v>
      </c>
      <c r="E424" s="44" t="s">
        <v>11</v>
      </c>
      <c r="F424" s="22" t="s">
        <v>35</v>
      </c>
      <c r="G424" s="22" t="s">
        <v>35</v>
      </c>
      <c r="H424" s="22" t="s">
        <v>35</v>
      </c>
      <c r="I424" s="38"/>
    </row>
    <row r="425" spans="1:9" ht="29.45" customHeight="1" x14ac:dyDescent="0.25">
      <c r="A425" s="153"/>
      <c r="B425" s="69" t="s">
        <v>35</v>
      </c>
      <c r="C425" s="14" t="s">
        <v>657</v>
      </c>
      <c r="D425" s="72">
        <v>11977.25</v>
      </c>
      <c r="E425" s="44" t="s">
        <v>11</v>
      </c>
      <c r="F425" s="22" t="s">
        <v>35</v>
      </c>
      <c r="G425" s="22" t="s">
        <v>35</v>
      </c>
      <c r="H425" s="22" t="s">
        <v>35</v>
      </c>
      <c r="I425" s="38"/>
    </row>
    <row r="426" spans="1:9" ht="27.6" customHeight="1" x14ac:dyDescent="0.25">
      <c r="A426" s="153"/>
      <c r="B426" s="69" t="s">
        <v>35</v>
      </c>
      <c r="C426" s="14" t="s">
        <v>658</v>
      </c>
      <c r="D426" s="72">
        <v>1928.59</v>
      </c>
      <c r="E426" s="44" t="s">
        <v>11</v>
      </c>
      <c r="F426" s="22" t="s">
        <v>35</v>
      </c>
      <c r="G426" s="22" t="s">
        <v>35</v>
      </c>
      <c r="H426" s="22" t="s">
        <v>35</v>
      </c>
      <c r="I426" s="38"/>
    </row>
    <row r="427" spans="1:9" ht="24.95" customHeight="1" x14ac:dyDescent="0.25">
      <c r="A427" s="153"/>
      <c r="B427" s="69" t="s">
        <v>35</v>
      </c>
      <c r="C427" s="14" t="s">
        <v>659</v>
      </c>
      <c r="D427" s="72">
        <v>6856.68</v>
      </c>
      <c r="E427" s="44" t="s">
        <v>11</v>
      </c>
      <c r="F427" s="22" t="s">
        <v>35</v>
      </c>
      <c r="G427" s="22" t="s">
        <v>35</v>
      </c>
      <c r="H427" s="22" t="s">
        <v>35</v>
      </c>
      <c r="I427" s="38"/>
    </row>
    <row r="428" spans="1:9" ht="26.1" customHeight="1" x14ac:dyDescent="0.25">
      <c r="A428" s="153"/>
      <c r="B428" s="69" t="s">
        <v>35</v>
      </c>
      <c r="C428" s="14" t="s">
        <v>660</v>
      </c>
      <c r="D428" s="72">
        <v>2259.29</v>
      </c>
      <c r="E428" s="44" t="s">
        <v>11</v>
      </c>
      <c r="F428" s="22" t="s">
        <v>35</v>
      </c>
      <c r="G428" s="22" t="s">
        <v>35</v>
      </c>
      <c r="H428" s="22" t="s">
        <v>35</v>
      </c>
      <c r="I428" s="38"/>
    </row>
    <row r="429" spans="1:9" ht="29.1" customHeight="1" x14ac:dyDescent="0.25">
      <c r="A429" s="153"/>
      <c r="B429" s="69" t="s">
        <v>35</v>
      </c>
      <c r="C429" s="14" t="s">
        <v>661</v>
      </c>
      <c r="D429" s="72">
        <v>7221.92</v>
      </c>
      <c r="E429" s="44" t="s">
        <v>11</v>
      </c>
      <c r="F429" s="22" t="s">
        <v>35</v>
      </c>
      <c r="G429" s="22" t="s">
        <v>35</v>
      </c>
      <c r="H429" s="22" t="s">
        <v>35</v>
      </c>
      <c r="I429" s="38"/>
    </row>
    <row r="430" spans="1:9" ht="28.5" customHeight="1" x14ac:dyDescent="0.25">
      <c r="A430" s="153"/>
      <c r="B430" s="69" t="s">
        <v>35</v>
      </c>
      <c r="C430" s="14" t="s">
        <v>651</v>
      </c>
      <c r="D430" s="72">
        <v>874.44</v>
      </c>
      <c r="E430" s="44" t="s">
        <v>11</v>
      </c>
      <c r="F430" s="22" t="s">
        <v>35</v>
      </c>
      <c r="G430" s="22" t="s">
        <v>35</v>
      </c>
      <c r="H430" s="22" t="s">
        <v>35</v>
      </c>
      <c r="I430" s="38"/>
    </row>
    <row r="431" spans="1:9" ht="29.1" customHeight="1" x14ac:dyDescent="0.25">
      <c r="A431" s="153"/>
      <c r="B431" s="69" t="s">
        <v>35</v>
      </c>
      <c r="C431" s="14" t="s">
        <v>662</v>
      </c>
      <c r="D431" s="72">
        <v>2628.17</v>
      </c>
      <c r="E431" s="44" t="s">
        <v>11</v>
      </c>
      <c r="F431" s="22" t="s">
        <v>35</v>
      </c>
      <c r="G431" s="22" t="s">
        <v>35</v>
      </c>
      <c r="H431" s="22" t="s">
        <v>35</v>
      </c>
      <c r="I431" s="38"/>
    </row>
    <row r="432" spans="1:9" ht="24.95" customHeight="1" x14ac:dyDescent="0.25">
      <c r="A432" s="153"/>
      <c r="B432" s="69" t="s">
        <v>35</v>
      </c>
      <c r="C432" s="14" t="s">
        <v>663</v>
      </c>
      <c r="D432" s="72">
        <v>2155.04</v>
      </c>
      <c r="E432" s="44" t="s">
        <v>11</v>
      </c>
      <c r="F432" s="22" t="s">
        <v>35</v>
      </c>
      <c r="G432" s="22" t="s">
        <v>35</v>
      </c>
      <c r="H432" s="22" t="s">
        <v>35</v>
      </c>
      <c r="I432" s="38"/>
    </row>
    <row r="433" spans="1:9" ht="36" customHeight="1" x14ac:dyDescent="0.25">
      <c r="A433" s="153"/>
      <c r="B433" s="69" t="s">
        <v>35</v>
      </c>
      <c r="C433" s="14" t="s">
        <v>664</v>
      </c>
      <c r="D433" s="72">
        <v>3702.14</v>
      </c>
      <c r="E433" s="44" t="s">
        <v>11</v>
      </c>
      <c r="F433" s="22" t="s">
        <v>35</v>
      </c>
      <c r="G433" s="22" t="s">
        <v>35</v>
      </c>
      <c r="H433" s="22" t="s">
        <v>35</v>
      </c>
      <c r="I433" s="38"/>
    </row>
    <row r="434" spans="1:9" ht="33" customHeight="1" x14ac:dyDescent="0.25">
      <c r="A434" s="153"/>
      <c r="B434" s="69" t="s">
        <v>35</v>
      </c>
      <c r="C434" s="14" t="s">
        <v>665</v>
      </c>
      <c r="D434" s="72">
        <v>481.57</v>
      </c>
      <c r="E434" s="44" t="s">
        <v>11</v>
      </c>
      <c r="F434" s="22" t="s">
        <v>35</v>
      </c>
      <c r="G434" s="22" t="s">
        <v>35</v>
      </c>
      <c r="H434" s="22" t="s">
        <v>35</v>
      </c>
      <c r="I434" s="38"/>
    </row>
    <row r="435" spans="1:9" ht="30" customHeight="1" x14ac:dyDescent="0.25">
      <c r="A435" s="153"/>
      <c r="B435" s="69" t="s">
        <v>35</v>
      </c>
      <c r="C435" s="14" t="s">
        <v>666</v>
      </c>
      <c r="D435" s="72">
        <v>8581.4699999999993</v>
      </c>
      <c r="E435" s="44" t="s">
        <v>11</v>
      </c>
      <c r="F435" s="22" t="s">
        <v>35</v>
      </c>
      <c r="G435" s="22" t="s">
        <v>35</v>
      </c>
      <c r="H435" s="22" t="s">
        <v>35</v>
      </c>
      <c r="I435" s="38"/>
    </row>
    <row r="436" spans="1:9" ht="33.6" customHeight="1" x14ac:dyDescent="0.25">
      <c r="A436" s="153"/>
      <c r="B436" s="69" t="s">
        <v>35</v>
      </c>
      <c r="C436" s="14" t="s">
        <v>667</v>
      </c>
      <c r="D436" s="72">
        <v>6968.14</v>
      </c>
      <c r="E436" s="44" t="s">
        <v>11</v>
      </c>
      <c r="F436" s="22" t="s">
        <v>35</v>
      </c>
      <c r="G436" s="22" t="s">
        <v>35</v>
      </c>
      <c r="H436" s="22" t="s">
        <v>35</v>
      </c>
      <c r="I436" s="38"/>
    </row>
    <row r="437" spans="1:9" ht="31.5" customHeight="1" x14ac:dyDescent="0.25">
      <c r="A437" s="152"/>
      <c r="B437" s="69" t="s">
        <v>35</v>
      </c>
      <c r="C437" s="14" t="s">
        <v>668</v>
      </c>
      <c r="D437" s="72">
        <v>2866</v>
      </c>
      <c r="E437" s="44" t="s">
        <v>11</v>
      </c>
      <c r="F437" s="22" t="s">
        <v>35</v>
      </c>
      <c r="G437" s="22" t="s">
        <v>35</v>
      </c>
      <c r="H437" s="22" t="s">
        <v>35</v>
      </c>
      <c r="I437" s="38"/>
    </row>
    <row r="438" spans="1:9" ht="30" customHeight="1" x14ac:dyDescent="0.25">
      <c r="A438" s="151" t="s">
        <v>647</v>
      </c>
      <c r="B438" s="69" t="s">
        <v>35</v>
      </c>
      <c r="C438" s="5" t="s">
        <v>669</v>
      </c>
      <c r="D438" s="73">
        <v>1443.7</v>
      </c>
      <c r="E438" s="44" t="s">
        <v>11</v>
      </c>
      <c r="F438" s="22" t="s">
        <v>35</v>
      </c>
      <c r="G438" s="22" t="s">
        <v>35</v>
      </c>
      <c r="H438" s="22" t="s">
        <v>35</v>
      </c>
      <c r="I438" s="38"/>
    </row>
    <row r="439" spans="1:9" ht="36" customHeight="1" x14ac:dyDescent="0.25">
      <c r="A439" s="153"/>
      <c r="B439" s="69" t="s">
        <v>35</v>
      </c>
      <c r="C439" s="5" t="s">
        <v>670</v>
      </c>
      <c r="D439" s="73">
        <v>1802.7299999999998</v>
      </c>
      <c r="E439" s="44" t="s">
        <v>11</v>
      </c>
      <c r="F439" s="22" t="s">
        <v>35</v>
      </c>
      <c r="G439" s="22" t="s">
        <v>35</v>
      </c>
      <c r="H439" s="22" t="s">
        <v>35</v>
      </c>
      <c r="I439" s="38"/>
    </row>
    <row r="440" spans="1:9" ht="32.1" customHeight="1" x14ac:dyDescent="0.25">
      <c r="A440" s="152"/>
      <c r="B440" s="69" t="s">
        <v>35</v>
      </c>
      <c r="C440" s="5" t="s">
        <v>671</v>
      </c>
      <c r="D440" s="73">
        <v>1076.75</v>
      </c>
      <c r="E440" s="44" t="s">
        <v>11</v>
      </c>
      <c r="F440" s="22" t="s">
        <v>35</v>
      </c>
      <c r="G440" s="22" t="s">
        <v>35</v>
      </c>
      <c r="H440" s="22" t="s">
        <v>35</v>
      </c>
      <c r="I440" s="38"/>
    </row>
    <row r="441" spans="1:9" ht="27.6" customHeight="1" x14ac:dyDescent="0.25">
      <c r="A441" s="151" t="s">
        <v>648</v>
      </c>
      <c r="B441" s="69" t="s">
        <v>35</v>
      </c>
      <c r="C441" s="14" t="s">
        <v>672</v>
      </c>
      <c r="D441" s="72" t="s">
        <v>361</v>
      </c>
      <c r="E441" s="44" t="s">
        <v>11</v>
      </c>
      <c r="F441" s="22" t="s">
        <v>35</v>
      </c>
      <c r="G441" s="22" t="s">
        <v>35</v>
      </c>
      <c r="H441" s="22" t="s">
        <v>35</v>
      </c>
      <c r="I441" s="38"/>
    </row>
    <row r="442" spans="1:9" ht="27" customHeight="1" x14ac:dyDescent="0.25">
      <c r="A442" s="153"/>
      <c r="B442" s="69" t="s">
        <v>35</v>
      </c>
      <c r="C442" s="14" t="s">
        <v>673</v>
      </c>
      <c r="D442" s="72" t="s">
        <v>362</v>
      </c>
      <c r="E442" s="44" t="s">
        <v>11</v>
      </c>
      <c r="F442" s="22" t="s">
        <v>35</v>
      </c>
      <c r="G442" s="22" t="s">
        <v>35</v>
      </c>
      <c r="H442" s="22" t="s">
        <v>35</v>
      </c>
      <c r="I442" s="38"/>
    </row>
    <row r="443" spans="1:9" ht="32.450000000000003" customHeight="1" x14ac:dyDescent="0.25">
      <c r="A443" s="153"/>
      <c r="B443" s="69" t="s">
        <v>35</v>
      </c>
      <c r="C443" s="14" t="s">
        <v>674</v>
      </c>
      <c r="D443" s="72" t="s">
        <v>363</v>
      </c>
      <c r="E443" s="44" t="s">
        <v>11</v>
      </c>
      <c r="F443" s="22" t="s">
        <v>35</v>
      </c>
      <c r="G443" s="22" t="s">
        <v>35</v>
      </c>
      <c r="H443" s="22" t="s">
        <v>35</v>
      </c>
      <c r="I443" s="38"/>
    </row>
    <row r="444" spans="1:9" ht="24.6" customHeight="1" x14ac:dyDescent="0.25">
      <c r="A444" s="153"/>
      <c r="B444" s="69" t="s">
        <v>35</v>
      </c>
      <c r="C444" s="14" t="s">
        <v>652</v>
      </c>
      <c r="D444" s="72" t="s">
        <v>364</v>
      </c>
      <c r="E444" s="44" t="s">
        <v>11</v>
      </c>
      <c r="F444" s="22" t="s">
        <v>35</v>
      </c>
      <c r="G444" s="22" t="s">
        <v>35</v>
      </c>
      <c r="H444" s="22" t="s">
        <v>35</v>
      </c>
      <c r="I444" s="38"/>
    </row>
    <row r="445" spans="1:9" ht="26.1" customHeight="1" x14ac:dyDescent="0.25">
      <c r="A445" s="153"/>
      <c r="B445" s="69" t="s">
        <v>35</v>
      </c>
      <c r="C445" s="14" t="s">
        <v>675</v>
      </c>
      <c r="D445" s="72" t="s">
        <v>365</v>
      </c>
      <c r="E445" s="44" t="s">
        <v>11</v>
      </c>
      <c r="F445" s="22" t="s">
        <v>35</v>
      </c>
      <c r="G445" s="22" t="s">
        <v>35</v>
      </c>
      <c r="H445" s="22" t="s">
        <v>35</v>
      </c>
      <c r="I445" s="38"/>
    </row>
    <row r="446" spans="1:9" ht="36" customHeight="1" x14ac:dyDescent="0.25">
      <c r="A446" s="153"/>
      <c r="B446" s="69" t="s">
        <v>35</v>
      </c>
      <c r="C446" s="14" t="s">
        <v>653</v>
      </c>
      <c r="D446" s="72" t="s">
        <v>366</v>
      </c>
      <c r="E446" s="44" t="s">
        <v>11</v>
      </c>
      <c r="F446" s="22" t="s">
        <v>35</v>
      </c>
      <c r="G446" s="22" t="s">
        <v>35</v>
      </c>
      <c r="H446" s="22" t="s">
        <v>35</v>
      </c>
      <c r="I446" s="38"/>
    </row>
    <row r="447" spans="1:9" ht="37.5" customHeight="1" x14ac:dyDescent="0.25">
      <c r="A447" s="152"/>
      <c r="B447" s="69" t="s">
        <v>35</v>
      </c>
      <c r="C447" s="14" t="s">
        <v>676</v>
      </c>
      <c r="D447" s="72" t="s">
        <v>367</v>
      </c>
      <c r="E447" s="44" t="s">
        <v>11</v>
      </c>
      <c r="F447" s="22" t="s">
        <v>35</v>
      </c>
      <c r="G447" s="22" t="s">
        <v>35</v>
      </c>
      <c r="H447" s="22" t="s">
        <v>35</v>
      </c>
      <c r="I447" s="38"/>
    </row>
    <row r="448" spans="1:9" ht="33.6" customHeight="1" x14ac:dyDescent="0.25">
      <c r="A448" s="151" t="s">
        <v>649</v>
      </c>
      <c r="B448" s="69" t="s">
        <v>35</v>
      </c>
      <c r="C448" s="14" t="s">
        <v>677</v>
      </c>
      <c r="D448" s="72" t="s">
        <v>368</v>
      </c>
      <c r="E448" s="44" t="s">
        <v>11</v>
      </c>
      <c r="F448" s="22" t="s">
        <v>35</v>
      </c>
      <c r="G448" s="22" t="s">
        <v>35</v>
      </c>
      <c r="H448" s="22" t="s">
        <v>35</v>
      </c>
      <c r="I448" s="38"/>
    </row>
    <row r="449" spans="1:9" ht="33.950000000000003" customHeight="1" x14ac:dyDescent="0.25">
      <c r="A449" s="153"/>
      <c r="B449" s="69" t="s">
        <v>35</v>
      </c>
      <c r="C449" s="14" t="s">
        <v>678</v>
      </c>
      <c r="D449" s="72" t="s">
        <v>369</v>
      </c>
      <c r="E449" s="44" t="s">
        <v>5</v>
      </c>
      <c r="F449" s="22" t="s">
        <v>35</v>
      </c>
      <c r="G449" s="22" t="s">
        <v>35</v>
      </c>
      <c r="H449" s="22" t="s">
        <v>35</v>
      </c>
      <c r="I449" s="38"/>
    </row>
    <row r="450" spans="1:9" ht="33.6" customHeight="1" x14ac:dyDescent="0.25">
      <c r="A450" s="153"/>
      <c r="B450" s="69" t="s">
        <v>35</v>
      </c>
      <c r="C450" s="14" t="s">
        <v>679</v>
      </c>
      <c r="D450" s="72" t="s">
        <v>370</v>
      </c>
      <c r="E450" s="44" t="s">
        <v>5</v>
      </c>
      <c r="F450" s="22" t="s">
        <v>35</v>
      </c>
      <c r="G450" s="22" t="s">
        <v>35</v>
      </c>
      <c r="H450" s="22" t="s">
        <v>35</v>
      </c>
      <c r="I450" s="38"/>
    </row>
    <row r="451" spans="1:9" ht="30" customHeight="1" x14ac:dyDescent="0.25">
      <c r="A451" s="152"/>
      <c r="B451" s="69" t="s">
        <v>35</v>
      </c>
      <c r="C451" s="14" t="s">
        <v>680</v>
      </c>
      <c r="D451" s="72" t="s">
        <v>371</v>
      </c>
      <c r="E451" s="44" t="s">
        <v>5</v>
      </c>
      <c r="F451" s="22" t="s">
        <v>35</v>
      </c>
      <c r="G451" s="22" t="s">
        <v>35</v>
      </c>
      <c r="H451" s="22" t="s">
        <v>35</v>
      </c>
      <c r="I451" s="38"/>
    </row>
    <row r="452" spans="1:9" ht="32.450000000000003" customHeight="1" x14ac:dyDescent="0.25">
      <c r="A452" s="151" t="s">
        <v>803</v>
      </c>
      <c r="B452" s="69" t="s">
        <v>35</v>
      </c>
      <c r="C452" s="14" t="s">
        <v>682</v>
      </c>
      <c r="D452" s="72" t="s">
        <v>373</v>
      </c>
      <c r="E452" s="44" t="s">
        <v>11</v>
      </c>
      <c r="F452" s="22" t="s">
        <v>35</v>
      </c>
      <c r="G452" s="22" t="s">
        <v>35</v>
      </c>
      <c r="H452" s="22" t="s">
        <v>35</v>
      </c>
      <c r="I452" s="38"/>
    </row>
    <row r="453" spans="1:9" ht="33" customHeight="1" x14ac:dyDescent="0.25">
      <c r="A453" s="153"/>
      <c r="B453" s="69" t="s">
        <v>35</v>
      </c>
      <c r="C453" s="14" t="s">
        <v>683</v>
      </c>
      <c r="D453" s="72" t="s">
        <v>374</v>
      </c>
      <c r="E453" s="44" t="s">
        <v>11</v>
      </c>
      <c r="F453" s="22" t="s">
        <v>35</v>
      </c>
      <c r="G453" s="22" t="s">
        <v>35</v>
      </c>
      <c r="H453" s="22" t="s">
        <v>35</v>
      </c>
      <c r="I453" s="38"/>
    </row>
    <row r="454" spans="1:9" ht="31.5" customHeight="1" x14ac:dyDescent="0.25">
      <c r="A454" s="153"/>
      <c r="B454" s="69" t="s">
        <v>35</v>
      </c>
      <c r="C454" s="14" t="s">
        <v>654</v>
      </c>
      <c r="D454" s="72" t="s">
        <v>375</v>
      </c>
      <c r="E454" s="44" t="s">
        <v>11</v>
      </c>
      <c r="F454" s="22" t="s">
        <v>35</v>
      </c>
      <c r="G454" s="22" t="s">
        <v>35</v>
      </c>
      <c r="H454" s="22" t="s">
        <v>35</v>
      </c>
      <c r="I454" s="38"/>
    </row>
    <row r="455" spans="1:9" ht="28.5" customHeight="1" x14ac:dyDescent="0.25">
      <c r="A455" s="153"/>
      <c r="B455" s="69" t="s">
        <v>35</v>
      </c>
      <c r="C455" s="14" t="s">
        <v>684</v>
      </c>
      <c r="D455" s="72" t="s">
        <v>376</v>
      </c>
      <c r="E455" s="44" t="s">
        <v>11</v>
      </c>
      <c r="F455" s="22" t="s">
        <v>35</v>
      </c>
      <c r="G455" s="22" t="s">
        <v>35</v>
      </c>
      <c r="H455" s="22" t="s">
        <v>35</v>
      </c>
      <c r="I455" s="38"/>
    </row>
    <row r="456" spans="1:9" ht="29.1" customHeight="1" x14ac:dyDescent="0.25">
      <c r="A456" s="153"/>
      <c r="B456" s="69" t="s">
        <v>35</v>
      </c>
      <c r="C456" s="14" t="s">
        <v>685</v>
      </c>
      <c r="D456" s="72" t="s">
        <v>377</v>
      </c>
      <c r="E456" s="44" t="s">
        <v>11</v>
      </c>
      <c r="F456" s="22" t="s">
        <v>35</v>
      </c>
      <c r="G456" s="22" t="s">
        <v>35</v>
      </c>
      <c r="H456" s="22" t="s">
        <v>35</v>
      </c>
      <c r="I456" s="38"/>
    </row>
    <row r="457" spans="1:9" ht="27.6" customHeight="1" x14ac:dyDescent="0.25">
      <c r="A457" s="152"/>
      <c r="B457" s="69" t="s">
        <v>35</v>
      </c>
      <c r="C457" s="14" t="s">
        <v>686</v>
      </c>
      <c r="D457" s="72" t="s">
        <v>378</v>
      </c>
      <c r="E457" s="44" t="s">
        <v>11</v>
      </c>
      <c r="F457" s="22" t="s">
        <v>35</v>
      </c>
      <c r="G457" s="22" t="s">
        <v>35</v>
      </c>
      <c r="H457" s="22" t="s">
        <v>35</v>
      </c>
      <c r="I457" s="38"/>
    </row>
    <row r="458" spans="1:9" ht="36" customHeight="1" x14ac:dyDescent="0.25">
      <c r="A458" s="142" t="s">
        <v>857</v>
      </c>
      <c r="B458" s="139" t="s">
        <v>808</v>
      </c>
      <c r="C458" s="45" t="s">
        <v>760</v>
      </c>
      <c r="D458" s="77">
        <v>3563</v>
      </c>
      <c r="E458" s="45" t="s">
        <v>11</v>
      </c>
      <c r="F458" s="46">
        <v>42675</v>
      </c>
      <c r="G458" s="22" t="s">
        <v>35</v>
      </c>
      <c r="H458" s="47" t="s">
        <v>761</v>
      </c>
      <c r="I458" s="38"/>
    </row>
    <row r="459" spans="1:9" s="122" customFormat="1" ht="28.5" customHeight="1" x14ac:dyDescent="0.25">
      <c r="A459" s="143"/>
      <c r="B459" s="139"/>
      <c r="C459" s="48" t="s">
        <v>762</v>
      </c>
      <c r="D459" s="78">
        <v>205.6</v>
      </c>
      <c r="E459" s="48" t="s">
        <v>11</v>
      </c>
      <c r="F459" s="49">
        <v>42567</v>
      </c>
      <c r="G459" s="22" t="s">
        <v>35</v>
      </c>
      <c r="H459" s="50" t="s">
        <v>761</v>
      </c>
      <c r="I459" s="121"/>
    </row>
    <row r="460" spans="1:9" ht="33.6" customHeight="1" x14ac:dyDescent="0.25">
      <c r="A460" s="143"/>
      <c r="B460" s="139"/>
      <c r="C460" s="45" t="s">
        <v>763</v>
      </c>
      <c r="D460" s="77">
        <v>-4431.25</v>
      </c>
      <c r="E460" s="45" t="s">
        <v>11</v>
      </c>
      <c r="F460" s="45"/>
      <c r="G460" s="22" t="s">
        <v>35</v>
      </c>
      <c r="H460" s="47" t="s">
        <v>761</v>
      </c>
      <c r="I460" s="38"/>
    </row>
    <row r="461" spans="1:9" ht="32.1" customHeight="1" x14ac:dyDescent="0.25">
      <c r="A461" s="143"/>
      <c r="B461" s="139"/>
      <c r="C461" s="45" t="s">
        <v>764</v>
      </c>
      <c r="D461" s="77">
        <v>-2153</v>
      </c>
      <c r="E461" s="45" t="s">
        <v>11</v>
      </c>
      <c r="F461" s="45"/>
      <c r="G461" s="22" t="s">
        <v>35</v>
      </c>
      <c r="H461" s="47" t="s">
        <v>761</v>
      </c>
      <c r="I461" s="38"/>
    </row>
    <row r="462" spans="1:9" ht="32.450000000000003" customHeight="1" x14ac:dyDescent="0.25">
      <c r="A462" s="143"/>
      <c r="B462" s="139"/>
      <c r="C462" s="45" t="s">
        <v>765</v>
      </c>
      <c r="D462" s="77">
        <v>15354.7</v>
      </c>
      <c r="E462" s="45" t="s">
        <v>11</v>
      </c>
      <c r="F462" s="51">
        <v>42539</v>
      </c>
      <c r="G462" s="22" t="s">
        <v>35</v>
      </c>
      <c r="H462" s="47" t="s">
        <v>761</v>
      </c>
      <c r="I462" s="38"/>
    </row>
    <row r="463" spans="1:9" ht="39" customHeight="1" x14ac:dyDescent="0.25">
      <c r="A463" s="143"/>
      <c r="B463" s="139"/>
      <c r="C463" s="45" t="s">
        <v>766</v>
      </c>
      <c r="D463" s="77">
        <v>2088.35</v>
      </c>
      <c r="E463" s="45" t="s">
        <v>11</v>
      </c>
      <c r="F463" s="51">
        <v>42629</v>
      </c>
      <c r="G463" s="22" t="s">
        <v>35</v>
      </c>
      <c r="H463" s="47" t="s">
        <v>761</v>
      </c>
      <c r="I463" s="38"/>
    </row>
    <row r="464" spans="1:9" ht="36" customHeight="1" x14ac:dyDescent="0.25">
      <c r="A464" s="143"/>
      <c r="B464" s="139"/>
      <c r="C464" s="45" t="s">
        <v>767</v>
      </c>
      <c r="D464" s="77">
        <v>-3379.9</v>
      </c>
      <c r="E464" s="45" t="s">
        <v>11</v>
      </c>
      <c r="F464" s="132" t="s">
        <v>35</v>
      </c>
      <c r="G464" s="22" t="s">
        <v>35</v>
      </c>
      <c r="H464" s="47" t="s">
        <v>761</v>
      </c>
      <c r="I464" s="38"/>
    </row>
    <row r="465" spans="1:9" ht="39.6" customHeight="1" x14ac:dyDescent="0.25">
      <c r="A465" s="143"/>
      <c r="B465" s="139"/>
      <c r="C465" s="45" t="s">
        <v>768</v>
      </c>
      <c r="D465" s="77">
        <v>7764.15</v>
      </c>
      <c r="E465" s="45" t="s">
        <v>11</v>
      </c>
      <c r="F465" s="51">
        <v>42386</v>
      </c>
      <c r="G465" s="132" t="s">
        <v>35</v>
      </c>
      <c r="H465" s="47" t="s">
        <v>761</v>
      </c>
      <c r="I465" s="38"/>
    </row>
    <row r="466" spans="1:9" ht="42.6" customHeight="1" x14ac:dyDescent="0.25">
      <c r="A466" s="143"/>
      <c r="B466" s="139"/>
      <c r="C466" s="45" t="s">
        <v>769</v>
      </c>
      <c r="D466" s="77">
        <v>14090.25</v>
      </c>
      <c r="E466" s="45" t="s">
        <v>11</v>
      </c>
      <c r="F466" s="51">
        <v>42539</v>
      </c>
      <c r="G466" s="22" t="s">
        <v>35</v>
      </c>
      <c r="H466" s="47" t="s">
        <v>761</v>
      </c>
      <c r="I466" s="38"/>
    </row>
    <row r="467" spans="1:9" ht="36" customHeight="1" x14ac:dyDescent="0.25">
      <c r="A467" s="143"/>
      <c r="B467" s="139"/>
      <c r="C467" s="45" t="s">
        <v>770</v>
      </c>
      <c r="D467" s="77">
        <v>-3.75</v>
      </c>
      <c r="E467" s="45" t="s">
        <v>11</v>
      </c>
      <c r="F467" s="45" t="s">
        <v>35</v>
      </c>
      <c r="G467" s="45" t="s">
        <v>35</v>
      </c>
      <c r="H467" s="47" t="s">
        <v>761</v>
      </c>
      <c r="I467" s="38"/>
    </row>
    <row r="468" spans="1:9" ht="39.950000000000003" customHeight="1" x14ac:dyDescent="0.25">
      <c r="A468" s="143"/>
      <c r="B468" s="139"/>
      <c r="C468" s="45" t="s">
        <v>771</v>
      </c>
      <c r="D468" s="77">
        <v>-3879.55</v>
      </c>
      <c r="E468" s="45" t="s">
        <v>11</v>
      </c>
      <c r="F468" s="45" t="s">
        <v>35</v>
      </c>
      <c r="G468" s="45" t="s">
        <v>35</v>
      </c>
      <c r="H468" s="47" t="s">
        <v>761</v>
      </c>
      <c r="I468" s="38"/>
    </row>
    <row r="469" spans="1:9" ht="36.6" customHeight="1" x14ac:dyDescent="0.25">
      <c r="A469" s="143"/>
      <c r="B469" s="139"/>
      <c r="C469" s="45" t="s">
        <v>772</v>
      </c>
      <c r="D469" s="77">
        <v>-7457.95</v>
      </c>
      <c r="E469" s="45" t="s">
        <v>11</v>
      </c>
      <c r="F469" s="45" t="s">
        <v>35</v>
      </c>
      <c r="G469" s="45" t="s">
        <v>35</v>
      </c>
      <c r="H469" s="47" t="s">
        <v>761</v>
      </c>
      <c r="I469" s="38"/>
    </row>
    <row r="470" spans="1:9" ht="38.1" customHeight="1" x14ac:dyDescent="0.25">
      <c r="A470" s="143"/>
      <c r="B470" s="139"/>
      <c r="C470" s="45" t="s">
        <v>773</v>
      </c>
      <c r="D470" s="77">
        <v>14833.55</v>
      </c>
      <c r="E470" s="45" t="s">
        <v>11</v>
      </c>
      <c r="F470" s="51">
        <v>42539</v>
      </c>
      <c r="G470" s="45" t="s">
        <v>35</v>
      </c>
      <c r="H470" s="47" t="s">
        <v>761</v>
      </c>
      <c r="I470" s="38"/>
    </row>
    <row r="471" spans="1:9" ht="33" customHeight="1" x14ac:dyDescent="0.25">
      <c r="A471" s="143"/>
      <c r="B471" s="139"/>
      <c r="C471" s="45" t="s">
        <v>774</v>
      </c>
      <c r="D471" s="77">
        <v>6353.6</v>
      </c>
      <c r="E471" s="45" t="s">
        <v>11</v>
      </c>
      <c r="F471" s="51">
        <v>42568</v>
      </c>
      <c r="G471" s="45" t="s">
        <v>35</v>
      </c>
      <c r="H471" s="47" t="s">
        <v>761</v>
      </c>
      <c r="I471" s="38"/>
    </row>
    <row r="472" spans="1:9" ht="42.6" customHeight="1" x14ac:dyDescent="0.25">
      <c r="A472" s="143"/>
      <c r="B472" s="139"/>
      <c r="C472" s="45" t="s">
        <v>775</v>
      </c>
      <c r="D472" s="77">
        <v>2066.5</v>
      </c>
      <c r="E472" s="45" t="s">
        <v>11</v>
      </c>
      <c r="F472" s="45"/>
      <c r="G472" s="45" t="s">
        <v>35</v>
      </c>
      <c r="H472" s="47" t="s">
        <v>761</v>
      </c>
      <c r="I472" s="38"/>
    </row>
    <row r="473" spans="1:9" ht="42.95" customHeight="1" x14ac:dyDescent="0.25">
      <c r="A473" s="143"/>
      <c r="B473" s="139"/>
      <c r="C473" s="45" t="s">
        <v>776</v>
      </c>
      <c r="D473" s="79">
        <v>22900.1</v>
      </c>
      <c r="E473" s="45" t="s">
        <v>11</v>
      </c>
      <c r="F473" s="51">
        <v>42539</v>
      </c>
      <c r="G473" s="45" t="s">
        <v>35</v>
      </c>
      <c r="H473" s="47" t="s">
        <v>761</v>
      </c>
      <c r="I473" s="38"/>
    </row>
    <row r="474" spans="1:9" ht="43.5" customHeight="1" x14ac:dyDescent="0.25">
      <c r="A474" s="144"/>
      <c r="B474" s="139"/>
      <c r="C474" s="45" t="s">
        <v>777</v>
      </c>
      <c r="D474" s="79">
        <v>-3745.3</v>
      </c>
      <c r="E474" s="45" t="s">
        <v>11</v>
      </c>
      <c r="F474" s="51"/>
      <c r="G474" s="45" t="s">
        <v>35</v>
      </c>
      <c r="H474" s="47" t="s">
        <v>761</v>
      </c>
      <c r="I474" s="38"/>
    </row>
    <row r="475" spans="1:9" ht="22.5" customHeight="1" x14ac:dyDescent="0.25">
      <c r="A475" s="151" t="s">
        <v>804</v>
      </c>
      <c r="B475" s="146"/>
      <c r="C475" s="145" t="s">
        <v>681</v>
      </c>
      <c r="D475" s="135" t="s">
        <v>372</v>
      </c>
      <c r="E475" s="133" t="s">
        <v>11</v>
      </c>
      <c r="F475" s="133" t="s">
        <v>11</v>
      </c>
      <c r="G475" s="133" t="s">
        <v>35</v>
      </c>
      <c r="H475" s="133" t="s">
        <v>35</v>
      </c>
      <c r="I475" s="38"/>
    </row>
    <row r="476" spans="1:9" ht="11.45" customHeight="1" x14ac:dyDescent="0.25">
      <c r="A476" s="152"/>
      <c r="B476" s="147"/>
      <c r="C476" s="134"/>
      <c r="D476" s="136"/>
      <c r="E476" s="134"/>
      <c r="F476" s="134"/>
      <c r="G476" s="137"/>
      <c r="H476" s="137"/>
      <c r="I476" s="38"/>
    </row>
    <row r="477" spans="1:9" ht="33.6" customHeight="1" x14ac:dyDescent="0.25">
      <c r="A477" s="154" t="s">
        <v>805</v>
      </c>
      <c r="B477" s="148"/>
      <c r="C477" s="52" t="s">
        <v>778</v>
      </c>
      <c r="D477" s="79">
        <v>7410.4</v>
      </c>
      <c r="E477" s="133" t="s">
        <v>11</v>
      </c>
      <c r="F477" s="45" t="s">
        <v>5</v>
      </c>
      <c r="G477" s="133" t="s">
        <v>35</v>
      </c>
      <c r="H477" s="22" t="s">
        <v>35</v>
      </c>
      <c r="I477" s="38"/>
    </row>
    <row r="478" spans="1:9" ht="27" customHeight="1" x14ac:dyDescent="0.25">
      <c r="A478" s="155"/>
      <c r="B478" s="147"/>
      <c r="C478" s="79" t="s">
        <v>779</v>
      </c>
      <c r="D478" s="53">
        <v>5230.92</v>
      </c>
      <c r="E478" s="134"/>
      <c r="F478" s="54">
        <v>42582</v>
      </c>
      <c r="G478" s="137"/>
      <c r="H478" s="22"/>
      <c r="I478" s="38"/>
    </row>
    <row r="479" spans="1:9" ht="30" customHeight="1" x14ac:dyDescent="0.25">
      <c r="A479" s="151" t="s">
        <v>806</v>
      </c>
      <c r="B479" s="148">
        <v>56137.59</v>
      </c>
      <c r="C479" s="79" t="s">
        <v>780</v>
      </c>
      <c r="D479" s="53">
        <v>4051.56</v>
      </c>
      <c r="E479" s="133" t="s">
        <v>11</v>
      </c>
      <c r="F479" s="54">
        <v>42582</v>
      </c>
      <c r="G479" s="133" t="s">
        <v>35</v>
      </c>
      <c r="H479" s="22" t="s">
        <v>35</v>
      </c>
      <c r="I479" s="38"/>
    </row>
    <row r="480" spans="1:9" ht="23.1" customHeight="1" x14ac:dyDescent="0.25">
      <c r="A480" s="153"/>
      <c r="B480" s="149"/>
      <c r="C480" s="79" t="s">
        <v>781</v>
      </c>
      <c r="D480" s="53">
        <v>3643.97</v>
      </c>
      <c r="E480" s="134"/>
      <c r="F480" s="54">
        <v>42582</v>
      </c>
      <c r="G480" s="137"/>
      <c r="H480" s="22" t="s">
        <v>35</v>
      </c>
      <c r="I480" s="38"/>
    </row>
    <row r="481" spans="1:9" ht="31.5" customHeight="1" x14ac:dyDescent="0.25">
      <c r="A481" s="153"/>
      <c r="B481" s="149"/>
      <c r="C481" s="79" t="s">
        <v>782</v>
      </c>
      <c r="D481" s="53">
        <v>452.22</v>
      </c>
      <c r="E481" s="133" t="s">
        <v>11</v>
      </c>
      <c r="F481" s="54">
        <v>42582</v>
      </c>
      <c r="G481" s="133" t="s">
        <v>35</v>
      </c>
      <c r="H481" s="22" t="s">
        <v>35</v>
      </c>
      <c r="I481" s="38"/>
    </row>
    <row r="482" spans="1:9" ht="22.5" customHeight="1" x14ac:dyDescent="0.25">
      <c r="A482" s="153"/>
      <c r="B482" s="149"/>
      <c r="C482" s="79" t="s">
        <v>783</v>
      </c>
      <c r="D482" s="53">
        <v>216.57</v>
      </c>
      <c r="E482" s="134"/>
      <c r="F482" s="54">
        <v>42582</v>
      </c>
      <c r="G482" s="137"/>
      <c r="H482" s="22" t="s">
        <v>35</v>
      </c>
      <c r="I482" s="38"/>
    </row>
    <row r="483" spans="1:9" ht="26.45" customHeight="1" x14ac:dyDescent="0.25">
      <c r="A483" s="153"/>
      <c r="B483" s="149"/>
      <c r="C483" s="79" t="s">
        <v>784</v>
      </c>
      <c r="D483" s="53">
        <v>8316.64</v>
      </c>
      <c r="E483" s="133" t="s">
        <v>11</v>
      </c>
      <c r="F483" s="54">
        <v>42582</v>
      </c>
      <c r="G483" s="133" t="s">
        <v>35</v>
      </c>
      <c r="H483" s="22" t="s">
        <v>35</v>
      </c>
      <c r="I483" s="38"/>
    </row>
    <row r="484" spans="1:9" ht="31.5" customHeight="1" x14ac:dyDescent="0.25">
      <c r="A484" s="153"/>
      <c r="B484" s="149"/>
      <c r="C484" s="79" t="s">
        <v>785</v>
      </c>
      <c r="D484" s="53">
        <v>20750.400000000001</v>
      </c>
      <c r="E484" s="134"/>
      <c r="F484" s="54">
        <v>42582</v>
      </c>
      <c r="G484" s="137"/>
      <c r="H484" s="22" t="s">
        <v>35</v>
      </c>
      <c r="I484" s="38"/>
    </row>
    <row r="485" spans="1:9" ht="24.95" customHeight="1" x14ac:dyDescent="0.25">
      <c r="A485" s="153"/>
      <c r="B485" s="149"/>
      <c r="C485" s="79" t="s">
        <v>786</v>
      </c>
      <c r="D485" s="53">
        <v>437.18</v>
      </c>
      <c r="E485" s="133" t="s">
        <v>11</v>
      </c>
      <c r="F485" s="54">
        <v>42582</v>
      </c>
      <c r="G485" s="133" t="s">
        <v>35</v>
      </c>
      <c r="H485" s="22" t="s">
        <v>35</v>
      </c>
      <c r="I485" s="38"/>
    </row>
    <row r="486" spans="1:9" ht="21.6" customHeight="1" x14ac:dyDescent="0.25">
      <c r="A486" s="153"/>
      <c r="B486" s="149"/>
      <c r="C486" s="79" t="s">
        <v>787</v>
      </c>
      <c r="D486" s="53">
        <v>12960.9</v>
      </c>
      <c r="E486" s="134"/>
      <c r="F486" s="54">
        <v>42582</v>
      </c>
      <c r="G486" s="137"/>
      <c r="H486" s="22" t="s">
        <v>35</v>
      </c>
      <c r="I486" s="38"/>
    </row>
    <row r="487" spans="1:9" s="124" customFormat="1" ht="27.95" customHeight="1" x14ac:dyDescent="0.25">
      <c r="A487" s="153"/>
      <c r="B487" s="149"/>
      <c r="C487" s="80" t="s">
        <v>788</v>
      </c>
      <c r="D487" s="56">
        <v>77.23</v>
      </c>
      <c r="E487" s="133" t="s">
        <v>11</v>
      </c>
      <c r="F487" s="57">
        <v>42582</v>
      </c>
      <c r="G487" s="55" t="s">
        <v>11</v>
      </c>
      <c r="H487" s="22" t="s">
        <v>35</v>
      </c>
      <c r="I487" s="123"/>
    </row>
    <row r="488" spans="1:9" ht="26.45" customHeight="1" x14ac:dyDescent="0.25">
      <c r="A488" s="152"/>
      <c r="B488" s="150"/>
      <c r="C488" s="79" t="s">
        <v>789</v>
      </c>
      <c r="D488" s="58">
        <v>38585.1</v>
      </c>
      <c r="E488" s="134"/>
      <c r="F488" s="45" t="s">
        <v>5</v>
      </c>
      <c r="G488" s="22" t="s">
        <v>35</v>
      </c>
      <c r="H488" s="22" t="s">
        <v>35</v>
      </c>
      <c r="I488" s="38"/>
    </row>
    <row r="489" spans="1:9" s="122" customFormat="1" ht="26.45" customHeight="1" x14ac:dyDescent="0.25">
      <c r="A489" s="151" t="s">
        <v>807</v>
      </c>
      <c r="B489" s="140">
        <v>476375.18</v>
      </c>
      <c r="C489" s="81" t="s">
        <v>790</v>
      </c>
      <c r="D489" s="59">
        <v>17921.400000000001</v>
      </c>
      <c r="E489" s="133" t="s">
        <v>11</v>
      </c>
      <c r="F489" s="48" t="s">
        <v>5</v>
      </c>
      <c r="G489" s="22" t="s">
        <v>35</v>
      </c>
      <c r="H489" s="22" t="s">
        <v>35</v>
      </c>
      <c r="I489" s="121"/>
    </row>
    <row r="490" spans="1:9" ht="31.5" customHeight="1" x14ac:dyDescent="0.25">
      <c r="A490" s="153"/>
      <c r="B490" s="141"/>
      <c r="C490" s="79" t="s">
        <v>791</v>
      </c>
      <c r="D490" s="58">
        <v>127538.87</v>
      </c>
      <c r="E490" s="134"/>
      <c r="F490" s="45" t="s">
        <v>5</v>
      </c>
      <c r="G490" s="22" t="s">
        <v>35</v>
      </c>
      <c r="H490" s="22" t="s">
        <v>35</v>
      </c>
      <c r="I490" s="38"/>
    </row>
    <row r="491" spans="1:9" ht="24.95" customHeight="1" x14ac:dyDescent="0.25">
      <c r="A491" s="153"/>
      <c r="B491" s="141"/>
      <c r="C491" s="79" t="s">
        <v>792</v>
      </c>
      <c r="D491" s="58">
        <v>11736.87</v>
      </c>
      <c r="E491" s="133" t="s">
        <v>11</v>
      </c>
      <c r="F491" s="45" t="s">
        <v>5</v>
      </c>
      <c r="G491" s="22" t="s">
        <v>35</v>
      </c>
      <c r="H491" s="22" t="s">
        <v>35</v>
      </c>
      <c r="I491" s="38"/>
    </row>
    <row r="492" spans="1:9" ht="33.950000000000003" customHeight="1" x14ac:dyDescent="0.25">
      <c r="A492" s="153"/>
      <c r="B492" s="141"/>
      <c r="C492" s="79" t="s">
        <v>793</v>
      </c>
      <c r="D492" s="58">
        <v>6549.19</v>
      </c>
      <c r="E492" s="134"/>
      <c r="F492" s="45" t="s">
        <v>11</v>
      </c>
      <c r="G492" s="22" t="s">
        <v>35</v>
      </c>
      <c r="H492" s="22" t="s">
        <v>35</v>
      </c>
      <c r="I492" s="38"/>
    </row>
    <row r="493" spans="1:9" ht="18.95" customHeight="1" x14ac:dyDescent="0.25">
      <c r="A493" s="153"/>
      <c r="B493" s="141"/>
      <c r="C493" s="79" t="s">
        <v>794</v>
      </c>
      <c r="D493" s="58">
        <v>4104.04</v>
      </c>
      <c r="E493" s="133" t="s">
        <v>11</v>
      </c>
      <c r="F493" s="45" t="s">
        <v>11</v>
      </c>
      <c r="G493" s="22" t="s">
        <v>35</v>
      </c>
      <c r="H493" s="22" t="s">
        <v>35</v>
      </c>
      <c r="I493" s="38"/>
    </row>
    <row r="494" spans="1:9" ht="20.45" customHeight="1" x14ac:dyDescent="0.25">
      <c r="A494" s="153"/>
      <c r="B494" s="141"/>
      <c r="C494" s="79" t="s">
        <v>795</v>
      </c>
      <c r="D494" s="58">
        <v>1703.25</v>
      </c>
      <c r="E494" s="134"/>
      <c r="F494" s="45" t="s">
        <v>11</v>
      </c>
      <c r="G494" s="22" t="s">
        <v>35</v>
      </c>
      <c r="H494" s="22" t="s">
        <v>35</v>
      </c>
      <c r="I494" s="38"/>
    </row>
    <row r="495" spans="1:9" ht="20.45" customHeight="1" x14ac:dyDescent="0.25">
      <c r="A495" s="153"/>
      <c r="B495" s="141"/>
      <c r="C495" s="79" t="s">
        <v>796</v>
      </c>
      <c r="D495" s="58">
        <v>52217.83</v>
      </c>
      <c r="E495" s="133" t="s">
        <v>11</v>
      </c>
      <c r="F495" s="45" t="s">
        <v>11</v>
      </c>
      <c r="G495" s="22" t="s">
        <v>35</v>
      </c>
      <c r="H495" s="22" t="s">
        <v>35</v>
      </c>
      <c r="I495" s="38"/>
    </row>
    <row r="496" spans="1:9" ht="32.450000000000003" customHeight="1" x14ac:dyDescent="0.25">
      <c r="A496" s="153"/>
      <c r="B496" s="141"/>
      <c r="C496" s="79" t="s">
        <v>797</v>
      </c>
      <c r="D496" s="58">
        <v>62639.97</v>
      </c>
      <c r="E496" s="134"/>
      <c r="F496" s="45" t="s">
        <v>11</v>
      </c>
      <c r="G496" s="22" t="s">
        <v>35</v>
      </c>
      <c r="H496" s="22" t="s">
        <v>35</v>
      </c>
      <c r="I496" s="38"/>
    </row>
    <row r="497" spans="1:9" ht="30.6" customHeight="1" x14ac:dyDescent="0.25">
      <c r="A497" s="153"/>
      <c r="B497" s="141"/>
      <c r="C497" s="79" t="s">
        <v>798</v>
      </c>
      <c r="D497" s="58">
        <v>59970.46</v>
      </c>
      <c r="E497" s="133" t="s">
        <v>11</v>
      </c>
      <c r="F497" s="45" t="s">
        <v>799</v>
      </c>
      <c r="G497" s="22" t="s">
        <v>35</v>
      </c>
      <c r="H497" s="22" t="s">
        <v>35</v>
      </c>
      <c r="I497" s="38"/>
    </row>
    <row r="498" spans="1:9" ht="29.1" customHeight="1" x14ac:dyDescent="0.25">
      <c r="A498" s="153"/>
      <c r="B498" s="141"/>
      <c r="C498" s="79" t="s">
        <v>800</v>
      </c>
      <c r="D498" s="58">
        <v>67204.13</v>
      </c>
      <c r="E498" s="134"/>
      <c r="F498" s="45" t="s">
        <v>11</v>
      </c>
      <c r="G498" s="22" t="s">
        <v>35</v>
      </c>
      <c r="H498" s="22" t="s">
        <v>35</v>
      </c>
      <c r="I498" s="38"/>
    </row>
    <row r="499" spans="1:9" ht="24.95" customHeight="1" x14ac:dyDescent="0.25">
      <c r="A499" s="153"/>
      <c r="B499" s="141"/>
      <c r="C499" s="79" t="s">
        <v>801</v>
      </c>
      <c r="D499" s="58">
        <v>20739.849999999999</v>
      </c>
      <c r="E499" s="133" t="s">
        <v>11</v>
      </c>
      <c r="F499" s="45" t="s">
        <v>11</v>
      </c>
      <c r="G499" s="22" t="s">
        <v>35</v>
      </c>
      <c r="H499" s="22" t="s">
        <v>35</v>
      </c>
      <c r="I499" s="38"/>
    </row>
    <row r="500" spans="1:9" ht="23.45" customHeight="1" x14ac:dyDescent="0.25">
      <c r="A500" s="153"/>
      <c r="B500" s="141"/>
      <c r="C500" s="80" t="s">
        <v>802</v>
      </c>
      <c r="D500" s="125">
        <v>5296.94</v>
      </c>
      <c r="E500" s="134"/>
      <c r="F500" s="55" t="s">
        <v>5</v>
      </c>
      <c r="G500" s="126" t="s">
        <v>35</v>
      </c>
      <c r="H500" s="126" t="s">
        <v>35</v>
      </c>
      <c r="I500" s="38"/>
    </row>
    <row r="501" spans="1:9" ht="23.45" customHeight="1" x14ac:dyDescent="0.25">
      <c r="A501" s="8"/>
      <c r="B501" s="141"/>
      <c r="C501" s="80"/>
      <c r="D501" s="125"/>
      <c r="F501" s="55"/>
      <c r="G501" s="126"/>
      <c r="H501" s="126"/>
      <c r="I501" s="38"/>
    </row>
    <row r="502" spans="1:9" ht="31.5" customHeight="1" x14ac:dyDescent="0.25">
      <c r="A502" s="10" t="s">
        <v>874</v>
      </c>
      <c r="B502" s="141"/>
      <c r="C502" s="127"/>
      <c r="D502" s="127">
        <f>SUM(D422:D500)</f>
        <v>673812.78999999992</v>
      </c>
      <c r="E502" s="127"/>
      <c r="F502" s="45"/>
      <c r="G502" s="22"/>
      <c r="H502" s="22"/>
      <c r="I502" s="38"/>
    </row>
    <row r="503" spans="1:9" ht="72.95" customHeight="1" x14ac:dyDescent="0.25">
      <c r="A503" s="138"/>
      <c r="B503" s="138"/>
      <c r="C503" s="138"/>
      <c r="D503" s="138"/>
      <c r="E503" s="138"/>
      <c r="F503" s="138"/>
      <c r="G503" s="138"/>
      <c r="H503" s="138"/>
      <c r="I503" s="38"/>
    </row>
    <row r="504" spans="1:9" ht="72.95" customHeight="1" x14ac:dyDescent="0.25">
      <c r="A504" s="38"/>
      <c r="E504" s="38"/>
      <c r="F504" s="100"/>
      <c r="G504" s="100"/>
      <c r="H504" s="100"/>
    </row>
    <row r="505" spans="1:9" ht="72.95" customHeight="1" x14ac:dyDescent="0.25">
      <c r="A505" s="128"/>
      <c r="B505" s="129"/>
      <c r="C505" s="130"/>
      <c r="D505" s="129"/>
      <c r="E505" s="130"/>
      <c r="F505" s="130"/>
      <c r="G505" s="130"/>
      <c r="H505" s="130"/>
    </row>
  </sheetData>
  <mergeCells count="98">
    <mergeCell ref="A2:H2"/>
    <mergeCell ref="A263:H263"/>
    <mergeCell ref="A283:H283"/>
    <mergeCell ref="A325:H325"/>
    <mergeCell ref="A284:A286"/>
    <mergeCell ref="A288:A289"/>
    <mergeCell ref="A294:A298"/>
    <mergeCell ref="A302:A323"/>
    <mergeCell ref="A209:A210"/>
    <mergeCell ref="A212:A215"/>
    <mergeCell ref="A234:A235"/>
    <mergeCell ref="A237:A239"/>
    <mergeCell ref="A240:A254"/>
    <mergeCell ref="A255:A261"/>
    <mergeCell ref="A216:A218"/>
    <mergeCell ref="A219:A225"/>
    <mergeCell ref="A226:A227"/>
    <mergeCell ref="A228:A229"/>
    <mergeCell ref="A230:A233"/>
    <mergeCell ref="A49:H49"/>
    <mergeCell ref="A127:A142"/>
    <mergeCell ref="A151:H151"/>
    <mergeCell ref="A103:A114"/>
    <mergeCell ref="A76:A102"/>
    <mergeCell ref="A67:A75"/>
    <mergeCell ref="A201:A202"/>
    <mergeCell ref="A203:A205"/>
    <mergeCell ref="A192:A196"/>
    <mergeCell ref="A186:A190"/>
    <mergeCell ref="A174:A183"/>
    <mergeCell ref="A50:A66"/>
    <mergeCell ref="A115:A124"/>
    <mergeCell ref="A208:H208"/>
    <mergeCell ref="B3:B17"/>
    <mergeCell ref="B18:B20"/>
    <mergeCell ref="A18:A20"/>
    <mergeCell ref="B21:B22"/>
    <mergeCell ref="B29:B30"/>
    <mergeCell ref="E160:E161"/>
    <mergeCell ref="D160:D161"/>
    <mergeCell ref="E158:E159"/>
    <mergeCell ref="A156:A162"/>
    <mergeCell ref="A21:A22"/>
    <mergeCell ref="A29:A30"/>
    <mergeCell ref="A27:A28"/>
    <mergeCell ref="C159:C160"/>
    <mergeCell ref="A3:A17"/>
    <mergeCell ref="A373:A376"/>
    <mergeCell ref="A438:A440"/>
    <mergeCell ref="A441:A447"/>
    <mergeCell ref="A448:A451"/>
    <mergeCell ref="A452:A457"/>
    <mergeCell ref="A422:A437"/>
    <mergeCell ref="A380:H380"/>
    <mergeCell ref="A384:A387"/>
    <mergeCell ref="A388:A393"/>
    <mergeCell ref="A394:A398"/>
    <mergeCell ref="A406:A416"/>
    <mergeCell ref="A421:H421"/>
    <mergeCell ref="A334:A335"/>
    <mergeCell ref="A342:A348"/>
    <mergeCell ref="A352:A360"/>
    <mergeCell ref="A362:A366"/>
    <mergeCell ref="A369:A371"/>
    <mergeCell ref="A503:H503"/>
    <mergeCell ref="B458:B474"/>
    <mergeCell ref="B489:B502"/>
    <mergeCell ref="A458:A474"/>
    <mergeCell ref="C475:C476"/>
    <mergeCell ref="B475:B476"/>
    <mergeCell ref="B479:B488"/>
    <mergeCell ref="B477:B478"/>
    <mergeCell ref="A475:A476"/>
    <mergeCell ref="A479:A488"/>
    <mergeCell ref="A489:A500"/>
    <mergeCell ref="E477:E478"/>
    <mergeCell ref="A477:A478"/>
    <mergeCell ref="H475:H476"/>
    <mergeCell ref="G475:G476"/>
    <mergeCell ref="F475:F476"/>
    <mergeCell ref="G477:G478"/>
    <mergeCell ref="G479:G480"/>
    <mergeCell ref="G481:G482"/>
    <mergeCell ref="G483:G484"/>
    <mergeCell ref="G485:G486"/>
    <mergeCell ref="E485:E486"/>
    <mergeCell ref="E487:E488"/>
    <mergeCell ref="D475:D476"/>
    <mergeCell ref="E475:E476"/>
    <mergeCell ref="E499:E500"/>
    <mergeCell ref="E489:E490"/>
    <mergeCell ref="E491:E492"/>
    <mergeCell ref="E493:E494"/>
    <mergeCell ref="E495:E496"/>
    <mergeCell ref="E497:E498"/>
    <mergeCell ref="E479:E480"/>
    <mergeCell ref="E481:E482"/>
    <mergeCell ref="E483:E484"/>
  </mergeCells>
  <pageMargins left="0.70866141732283472" right="0.70866141732283472" top="0.74803149606299213" bottom="0.74803149606299213" header="0.31496062992125984" footer="0.31496062992125984"/>
  <pageSetup paperSize="9" scale="74" fitToHeight="0" orientation="landscape" r:id="rId1"/>
  <headerFooter differentFirst="1">
    <oddFooter>&amp;CPage &amp;P</oddFooter>
  </headerFooter>
  <rowBreaks count="1" manualBreakCount="1">
    <brk id="17"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Consolidated PQ576</vt:lpstr>
      <vt:lpstr>'Consolidated PQ576'!Print_Area</vt:lpstr>
      <vt:lpstr>'Consolidated PQ576'!Print_Titles</vt:lpstr>
    </vt:vector>
  </TitlesOfParts>
  <Company>Development Bank Of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Valued Acer Customer</dc:creator>
  <cp:lastModifiedBy>Gcina Matakane</cp:lastModifiedBy>
  <cp:lastPrinted>2016-08-25T13:08:28Z</cp:lastPrinted>
  <dcterms:created xsi:type="dcterms:W3CDTF">2012-02-01T09:31:43Z</dcterms:created>
  <dcterms:modified xsi:type="dcterms:W3CDTF">2016-09-02T07:17:01Z</dcterms:modified>
</cp:coreProperties>
</file>