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3" sheetId="3" r:id="rId1"/>
  </sheets>
  <definedNames>
    <definedName name="_xlnm._FilterDatabase" localSheetId="0" hidden="1">Sheet3!$A$3:$K$3</definedName>
    <definedName name="REPORT6">#REF!</definedName>
  </definedNames>
  <calcPr calcId="145621"/>
</workbook>
</file>

<file path=xl/calcChain.xml><?xml version="1.0" encoding="utf-8"?>
<calcChain xmlns="http://schemas.openxmlformats.org/spreadsheetml/2006/main">
  <c r="J5" i="3" l="1"/>
  <c r="J7" i="3"/>
  <c r="J11" i="3"/>
  <c r="J13" i="3"/>
  <c r="J14" i="3"/>
  <c r="J15" i="3"/>
  <c r="J18" i="3"/>
  <c r="J19" i="3"/>
  <c r="H17" i="3"/>
  <c r="J17" i="3" s="1"/>
  <c r="H16" i="3"/>
  <c r="J16" i="3" s="1"/>
  <c r="H12" i="3"/>
  <c r="J12" i="3" s="1"/>
  <c r="H10" i="3"/>
  <c r="J10" i="3" s="1"/>
  <c r="H9" i="3"/>
  <c r="J9" i="3" s="1"/>
  <c r="H8" i="3"/>
  <c r="J8" i="3" s="1"/>
  <c r="H6" i="3"/>
  <c r="J6" i="3" s="1"/>
  <c r="H4" i="3"/>
  <c r="J4" i="3" s="1"/>
  <c r="J20" i="3" s="1"/>
</calcChain>
</file>

<file path=xl/sharedStrings.xml><?xml version="1.0" encoding="utf-8"?>
<sst xmlns="http://schemas.openxmlformats.org/spreadsheetml/2006/main" count="81" uniqueCount="75">
  <si>
    <t>SURNAME</t>
  </si>
  <si>
    <t>INITIALS</t>
  </si>
  <si>
    <t>SALARY LEVEL</t>
  </si>
  <si>
    <t xml:space="preserve">CHIEF REGISTRY CLERK                              </t>
  </si>
  <si>
    <t xml:space="preserve">CHIEF OF STAFF: MINISTRY                          </t>
  </si>
  <si>
    <t xml:space="preserve">SPECIAL ADVISOR                                   </t>
  </si>
  <si>
    <t xml:space="preserve">SOSIBO                   </t>
  </si>
  <si>
    <t xml:space="preserve">SP      </t>
  </si>
  <si>
    <t>N</t>
  </si>
  <si>
    <t>NOTCH</t>
  </si>
  <si>
    <t>PNPA</t>
  </si>
  <si>
    <t>CLOTHING GRANT</t>
  </si>
  <si>
    <t>TOTAL</t>
  </si>
  <si>
    <t>TOTAL COE</t>
  </si>
  <si>
    <t>ADMINISTRATIVE SECRETARY</t>
  </si>
  <si>
    <t>PRIVATE SECRETARY</t>
  </si>
  <si>
    <t>MPANZA</t>
  </si>
  <si>
    <t>DELWA</t>
  </si>
  <si>
    <t>BONGCO</t>
  </si>
  <si>
    <t>MOKOENA</t>
  </si>
  <si>
    <t>M</t>
  </si>
  <si>
    <t>MPANDE</t>
  </si>
  <si>
    <t>SHIBAMBU</t>
  </si>
  <si>
    <t>MACOZOMA</t>
  </si>
  <si>
    <t>ASSISTANT APPOINTMENT SECRETARY</t>
  </si>
  <si>
    <t>BAQWA</t>
  </si>
  <si>
    <t>MARUMO</t>
  </si>
  <si>
    <t>O</t>
  </si>
  <si>
    <t>MATHABI</t>
  </si>
  <si>
    <t>MNISI</t>
  </si>
  <si>
    <t>APPOINTMENT SECRETARY</t>
  </si>
  <si>
    <t>COMMENTS</t>
  </si>
  <si>
    <t>ALEXANDER</t>
  </si>
  <si>
    <t>ES</t>
  </si>
  <si>
    <t>UB</t>
  </si>
  <si>
    <t>MS</t>
  </si>
  <si>
    <t>DI</t>
  </si>
  <si>
    <t>DY</t>
  </si>
  <si>
    <t>MASHA</t>
  </si>
  <si>
    <t>SE</t>
  </si>
  <si>
    <t>NA</t>
  </si>
  <si>
    <t>QP</t>
  </si>
  <si>
    <t>Grade 12</t>
  </si>
  <si>
    <t>ADMINISTRATIVE OFFICER</t>
  </si>
  <si>
    <t>PARLIAMENTARY LIAISON OFFICER</t>
  </si>
  <si>
    <t>ACTUAL QUALIFICATIONS</t>
  </si>
  <si>
    <t>NUMBER</t>
  </si>
  <si>
    <t>CHIEF DIRECTOR: RESEARCH AND CONTENT SUPPORT</t>
  </si>
  <si>
    <t>RECEPTIONIST / ADMINISTRATION OFFICER</t>
  </si>
  <si>
    <t>ASSISTANT DIRECTOR: SPECIAL PROJECTS</t>
  </si>
  <si>
    <t>SENIOR ADMINSITRATIVE OFFICER</t>
  </si>
  <si>
    <t xml:space="preserve">LANGA </t>
  </si>
  <si>
    <t>TB</t>
  </si>
  <si>
    <t>Resigned 31 January 2018</t>
  </si>
  <si>
    <t>SCOTT</t>
  </si>
  <si>
    <t>MEDIA LIAISON OFFICER</t>
  </si>
  <si>
    <t>DRIVER / MESSENGER</t>
  </si>
  <si>
    <t>APPOINTMENT DATE</t>
  </si>
  <si>
    <t>Permanent DHA staff member retained within the Ministry</t>
  </si>
  <si>
    <t xml:space="preserve">Higher Diploma in Company Law, Higher Diploma Tax Law, LLB </t>
  </si>
  <si>
    <t xml:space="preserve">BA Degree </t>
  </si>
  <si>
    <t xml:space="preserve">B Hons Degree </t>
  </si>
  <si>
    <t>B Com</t>
  </si>
  <si>
    <t>Post Grad Diploma in HR</t>
  </si>
  <si>
    <t xml:space="preserve">B Soc Science </t>
  </si>
  <si>
    <t xml:space="preserve">BA International Relations </t>
  </si>
  <si>
    <t>BA Hons Politics, BA</t>
  </si>
  <si>
    <t xml:space="preserve">LLB </t>
  </si>
  <si>
    <t xml:space="preserve">B Tech Degree </t>
  </si>
  <si>
    <t>JOB TITLE / DESCRIPTION</t>
  </si>
  <si>
    <t>BPROC Law</t>
  </si>
  <si>
    <t>MINISTER A DLODLO</t>
  </si>
  <si>
    <t>BCOM, Education Diploma and Master of Business Leadership</t>
  </si>
  <si>
    <t>Degree and Hons in Public Admin and Masters in Public Admin</t>
  </si>
  <si>
    <t>ANNEXURE A OF PQ 356 ON BUDGET AND SPENT HIS MINISTRY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</si>
</sst>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/>
    <xf numFmtId="164" fontId="4" fillId="2" borderId="2" xfId="0" applyNumberFormat="1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164" fontId="4" fillId="2" borderId="6" xfId="0" applyNumberFormat="1" applyFont="1" applyFill="1" applyBorder="1"/>
    <xf numFmtId="4" fontId="4" fillId="2" borderId="6" xfId="0" applyNumberFormat="1" applyFont="1" applyFill="1" applyBorder="1"/>
    <xf numFmtId="4" fontId="5" fillId="2" borderId="6" xfId="0" applyNumberFormat="1" applyFont="1" applyFill="1" applyBorder="1"/>
    <xf numFmtId="0" fontId="5" fillId="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8" xfId="0" applyFont="1" applyBorder="1"/>
    <xf numFmtId="0" fontId="4" fillId="2" borderId="8" xfId="0" applyFont="1" applyFill="1" applyBorder="1"/>
    <xf numFmtId="164" fontId="4" fillId="2" borderId="8" xfId="0" applyNumberFormat="1" applyFont="1" applyFill="1" applyBorder="1"/>
    <xf numFmtId="4" fontId="5" fillId="2" borderId="8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4" fontId="4" fillId="0" borderId="11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9999"/>
      <color rgb="FFEBEF4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66" zoomScaleNormal="66" workbookViewId="0"/>
  </sheetViews>
  <sheetFormatPr defaultColWidth="8.85546875" defaultRowHeight="14.25" x14ac:dyDescent="0.2"/>
  <cols>
    <col min="1" max="1" width="8.85546875" style="1"/>
    <col min="2" max="2" width="13.7109375" style="1" customWidth="1"/>
    <col min="3" max="3" width="8.85546875" style="1"/>
    <col min="4" max="4" width="28.5703125" style="1" customWidth="1"/>
    <col min="5" max="5" width="8.85546875" style="1"/>
    <col min="6" max="6" width="16.42578125" style="1" customWidth="1"/>
    <col min="7" max="7" width="16.28515625" style="1" customWidth="1"/>
    <col min="8" max="8" width="11.7109375" style="1" customWidth="1"/>
    <col min="9" max="9" width="14.28515625" style="1" customWidth="1"/>
    <col min="10" max="10" width="20.5703125" style="1" customWidth="1"/>
    <col min="11" max="11" width="27.28515625" style="1" customWidth="1"/>
    <col min="12" max="12" width="21.5703125" style="1" customWidth="1"/>
    <col min="13" max="16384" width="8.85546875" style="1"/>
  </cols>
  <sheetData>
    <row r="1" spans="1:12" ht="15.75" thickBot="1" x14ac:dyDescent="0.3">
      <c r="A1" s="39" t="s">
        <v>74</v>
      </c>
    </row>
    <row r="2" spans="1:12" ht="39" customHeight="1" thickBot="1" x14ac:dyDescent="0.25">
      <c r="A2" s="36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37.15" customHeight="1" thickBot="1" x14ac:dyDescent="0.25">
      <c r="A3" s="20" t="s">
        <v>46</v>
      </c>
      <c r="B3" s="21" t="s">
        <v>0</v>
      </c>
      <c r="C3" s="21" t="s">
        <v>1</v>
      </c>
      <c r="D3" s="20" t="s">
        <v>69</v>
      </c>
      <c r="E3" s="20" t="s">
        <v>2</v>
      </c>
      <c r="F3" s="20" t="s">
        <v>57</v>
      </c>
      <c r="G3" s="22" t="s">
        <v>9</v>
      </c>
      <c r="H3" s="22" t="s">
        <v>10</v>
      </c>
      <c r="I3" s="23" t="s">
        <v>11</v>
      </c>
      <c r="J3" s="22" t="s">
        <v>13</v>
      </c>
      <c r="K3" s="24" t="s">
        <v>45</v>
      </c>
      <c r="L3" s="24" t="s">
        <v>31</v>
      </c>
    </row>
    <row r="4" spans="1:12" ht="36.6" customHeight="1" x14ac:dyDescent="0.2">
      <c r="A4" s="13">
        <v>1</v>
      </c>
      <c r="B4" s="13" t="s">
        <v>21</v>
      </c>
      <c r="C4" s="13" t="s">
        <v>36</v>
      </c>
      <c r="D4" s="14" t="s">
        <v>30</v>
      </c>
      <c r="E4" s="13">
        <v>9</v>
      </c>
      <c r="F4" s="15">
        <v>43025</v>
      </c>
      <c r="G4" s="16">
        <v>334545</v>
      </c>
      <c r="H4" s="16">
        <f>6215*12</f>
        <v>74580</v>
      </c>
      <c r="I4" s="16">
        <v>6360</v>
      </c>
      <c r="J4" s="17">
        <f>SUM(G4:I4)</f>
        <v>415485</v>
      </c>
      <c r="K4" s="18" t="s">
        <v>60</v>
      </c>
      <c r="L4" s="19"/>
    </row>
    <row r="5" spans="1:12" ht="40.15" customHeight="1" x14ac:dyDescent="0.2">
      <c r="A5" s="2">
        <v>2</v>
      </c>
      <c r="B5" s="2" t="s">
        <v>6</v>
      </c>
      <c r="C5" s="2" t="s">
        <v>7</v>
      </c>
      <c r="D5" s="3" t="s">
        <v>50</v>
      </c>
      <c r="E5" s="2">
        <v>8</v>
      </c>
      <c r="F5" s="12">
        <v>43025</v>
      </c>
      <c r="G5" s="4">
        <v>307713</v>
      </c>
      <c r="H5" s="4"/>
      <c r="I5" s="4"/>
      <c r="J5" s="5">
        <f t="shared" ref="J5:J19" si="0">SUM(G5:I5)</f>
        <v>307713</v>
      </c>
      <c r="K5" s="6" t="s">
        <v>42</v>
      </c>
      <c r="L5" s="10" t="s">
        <v>58</v>
      </c>
    </row>
    <row r="6" spans="1:12" ht="36" customHeight="1" x14ac:dyDescent="0.2">
      <c r="A6" s="2">
        <v>3</v>
      </c>
      <c r="B6" s="2" t="s">
        <v>22</v>
      </c>
      <c r="C6" s="2" t="s">
        <v>40</v>
      </c>
      <c r="D6" s="3" t="s">
        <v>3</v>
      </c>
      <c r="E6" s="2">
        <v>7</v>
      </c>
      <c r="F6" s="12">
        <v>43025</v>
      </c>
      <c r="G6" s="5">
        <v>266943</v>
      </c>
      <c r="H6" s="4">
        <f>1415*12</f>
        <v>16980</v>
      </c>
      <c r="I6" s="4"/>
      <c r="J6" s="5">
        <f t="shared" si="0"/>
        <v>283923</v>
      </c>
      <c r="K6" s="6" t="s">
        <v>42</v>
      </c>
      <c r="L6" s="10"/>
    </row>
    <row r="7" spans="1:12" ht="36" customHeight="1" x14ac:dyDescent="0.2">
      <c r="A7" s="2">
        <v>5</v>
      </c>
      <c r="B7" s="2" t="s">
        <v>16</v>
      </c>
      <c r="C7" s="2" t="s">
        <v>33</v>
      </c>
      <c r="D7" s="3" t="s">
        <v>5</v>
      </c>
      <c r="E7" s="2">
        <v>15</v>
      </c>
      <c r="F7" s="12">
        <v>43025</v>
      </c>
      <c r="G7" s="5">
        <v>1370973</v>
      </c>
      <c r="H7" s="4"/>
      <c r="I7" s="4"/>
      <c r="J7" s="5">
        <f t="shared" si="0"/>
        <v>1370973</v>
      </c>
      <c r="K7" s="6" t="s">
        <v>72</v>
      </c>
      <c r="L7" s="10"/>
    </row>
    <row r="8" spans="1:12" ht="28.15" customHeight="1" x14ac:dyDescent="0.2">
      <c r="A8" s="2">
        <v>6</v>
      </c>
      <c r="B8" s="7" t="s">
        <v>17</v>
      </c>
      <c r="C8" s="2" t="s">
        <v>41</v>
      </c>
      <c r="D8" s="3" t="s">
        <v>4</v>
      </c>
      <c r="E8" s="2">
        <v>14</v>
      </c>
      <c r="F8" s="12">
        <v>43025</v>
      </c>
      <c r="G8" s="5">
        <v>1127334</v>
      </c>
      <c r="H8" s="4">
        <f>6215*12</f>
        <v>74580</v>
      </c>
      <c r="I8" s="4">
        <v>6360</v>
      </c>
      <c r="J8" s="5">
        <f t="shared" si="0"/>
        <v>1208274</v>
      </c>
      <c r="K8" s="6" t="s">
        <v>61</v>
      </c>
      <c r="L8" s="10"/>
    </row>
    <row r="9" spans="1:12" ht="34.15" customHeight="1" x14ac:dyDescent="0.2">
      <c r="A9" s="2">
        <v>7</v>
      </c>
      <c r="B9" s="2" t="s">
        <v>32</v>
      </c>
      <c r="C9" s="2" t="s">
        <v>35</v>
      </c>
      <c r="D9" s="3" t="s">
        <v>14</v>
      </c>
      <c r="E9" s="2">
        <v>13</v>
      </c>
      <c r="F9" s="12">
        <v>43025</v>
      </c>
      <c r="G9" s="5">
        <v>948174</v>
      </c>
      <c r="H9" s="4">
        <f>6215*12</f>
        <v>74580</v>
      </c>
      <c r="I9" s="4">
        <v>6360</v>
      </c>
      <c r="J9" s="5">
        <f t="shared" si="0"/>
        <v>1029114</v>
      </c>
      <c r="K9" s="6" t="s">
        <v>62</v>
      </c>
      <c r="L9" s="10"/>
    </row>
    <row r="10" spans="1:12" ht="25.5" x14ac:dyDescent="0.2">
      <c r="A10" s="2">
        <v>8</v>
      </c>
      <c r="B10" s="2" t="s">
        <v>26</v>
      </c>
      <c r="C10" s="2" t="s">
        <v>27</v>
      </c>
      <c r="D10" s="3" t="s">
        <v>48</v>
      </c>
      <c r="E10" s="2">
        <v>6</v>
      </c>
      <c r="F10" s="12">
        <v>43025</v>
      </c>
      <c r="G10" s="5">
        <v>183558</v>
      </c>
      <c r="H10" s="4">
        <f>1415*12</f>
        <v>16980</v>
      </c>
      <c r="I10" s="4"/>
      <c r="J10" s="5">
        <f t="shared" si="0"/>
        <v>200538</v>
      </c>
      <c r="K10" s="6" t="s">
        <v>63</v>
      </c>
      <c r="L10" s="10"/>
    </row>
    <row r="11" spans="1:12" ht="25.9" customHeight="1" x14ac:dyDescent="0.2">
      <c r="A11" s="2">
        <v>9</v>
      </c>
      <c r="B11" s="2" t="s">
        <v>29</v>
      </c>
      <c r="C11" s="2" t="s">
        <v>37</v>
      </c>
      <c r="D11" s="3" t="s">
        <v>56</v>
      </c>
      <c r="E11" s="2">
        <v>5</v>
      </c>
      <c r="F11" s="12">
        <v>43025</v>
      </c>
      <c r="G11" s="5">
        <v>152862</v>
      </c>
      <c r="H11" s="4"/>
      <c r="I11" s="4"/>
      <c r="J11" s="5">
        <f t="shared" si="0"/>
        <v>152862</v>
      </c>
      <c r="K11" s="6" t="s">
        <v>42</v>
      </c>
      <c r="L11" s="10"/>
    </row>
    <row r="12" spans="1:12" ht="25.5" x14ac:dyDescent="0.2">
      <c r="A12" s="2">
        <v>10</v>
      </c>
      <c r="B12" s="2" t="s">
        <v>25</v>
      </c>
      <c r="C12" s="2" t="s">
        <v>8</v>
      </c>
      <c r="D12" s="3" t="s">
        <v>24</v>
      </c>
      <c r="E12" s="2">
        <v>9</v>
      </c>
      <c r="F12" s="12">
        <v>43025</v>
      </c>
      <c r="G12" s="5">
        <v>334545</v>
      </c>
      <c r="H12" s="4">
        <f>6215*12</f>
        <v>74580</v>
      </c>
      <c r="I12" s="4">
        <v>6360</v>
      </c>
      <c r="J12" s="5">
        <f t="shared" si="0"/>
        <v>415485</v>
      </c>
      <c r="K12" s="6" t="s">
        <v>64</v>
      </c>
      <c r="L12" s="10" t="s">
        <v>53</v>
      </c>
    </row>
    <row r="13" spans="1:12" ht="23.25" customHeight="1" x14ac:dyDescent="0.2">
      <c r="A13" s="2">
        <v>11</v>
      </c>
      <c r="B13" s="2" t="s">
        <v>28</v>
      </c>
      <c r="C13" s="2" t="s">
        <v>20</v>
      </c>
      <c r="D13" s="3" t="s">
        <v>43</v>
      </c>
      <c r="E13" s="2">
        <v>6</v>
      </c>
      <c r="F13" s="12">
        <v>43025</v>
      </c>
      <c r="G13" s="5">
        <v>183558</v>
      </c>
      <c r="H13" s="4"/>
      <c r="I13" s="4"/>
      <c r="J13" s="5">
        <f t="shared" si="0"/>
        <v>183558</v>
      </c>
      <c r="K13" s="8" t="s">
        <v>65</v>
      </c>
      <c r="L13" s="10"/>
    </row>
    <row r="14" spans="1:12" ht="25.5" x14ac:dyDescent="0.2">
      <c r="A14" s="2">
        <v>12</v>
      </c>
      <c r="B14" s="2" t="s">
        <v>23</v>
      </c>
      <c r="C14" s="2" t="s">
        <v>20</v>
      </c>
      <c r="D14" s="3" t="s">
        <v>49</v>
      </c>
      <c r="E14" s="2">
        <v>9</v>
      </c>
      <c r="F14" s="12">
        <v>43025</v>
      </c>
      <c r="G14" s="4">
        <v>334545</v>
      </c>
      <c r="H14" s="4"/>
      <c r="I14" s="4"/>
      <c r="J14" s="5">
        <f t="shared" si="0"/>
        <v>334545</v>
      </c>
      <c r="K14" s="6" t="s">
        <v>66</v>
      </c>
      <c r="L14" s="10"/>
    </row>
    <row r="15" spans="1:12" ht="25.5" x14ac:dyDescent="0.2">
      <c r="A15" s="2">
        <v>13</v>
      </c>
      <c r="B15" s="2" t="s">
        <v>18</v>
      </c>
      <c r="C15" s="2" t="s">
        <v>34</v>
      </c>
      <c r="D15" s="3" t="s">
        <v>47</v>
      </c>
      <c r="E15" s="2">
        <v>14</v>
      </c>
      <c r="F15" s="12">
        <v>43025</v>
      </c>
      <c r="G15" s="5">
        <v>1127334</v>
      </c>
      <c r="H15" s="4"/>
      <c r="I15" s="4"/>
      <c r="J15" s="5">
        <f t="shared" si="0"/>
        <v>1127334</v>
      </c>
      <c r="K15" s="6" t="s">
        <v>67</v>
      </c>
      <c r="L15" s="10"/>
    </row>
    <row r="16" spans="1:12" ht="35.450000000000003" customHeight="1" x14ac:dyDescent="0.2">
      <c r="A16" s="2">
        <v>14</v>
      </c>
      <c r="B16" s="2" t="s">
        <v>19</v>
      </c>
      <c r="C16" s="2" t="s">
        <v>8</v>
      </c>
      <c r="D16" s="6" t="s">
        <v>15</v>
      </c>
      <c r="E16" s="2">
        <v>13</v>
      </c>
      <c r="F16" s="12">
        <v>43025</v>
      </c>
      <c r="G16" s="5">
        <v>948174</v>
      </c>
      <c r="H16" s="4">
        <f>6215*12</f>
        <v>74580</v>
      </c>
      <c r="I16" s="4">
        <v>6360</v>
      </c>
      <c r="J16" s="5">
        <f t="shared" si="0"/>
        <v>1029114</v>
      </c>
      <c r="K16" s="6" t="s">
        <v>68</v>
      </c>
      <c r="L16" s="10"/>
    </row>
    <row r="17" spans="1:12" ht="46.15" customHeight="1" x14ac:dyDescent="0.2">
      <c r="A17" s="2">
        <v>15</v>
      </c>
      <c r="B17" s="2" t="s">
        <v>38</v>
      </c>
      <c r="C17" s="2" t="s">
        <v>39</v>
      </c>
      <c r="D17" s="3" t="s">
        <v>44</v>
      </c>
      <c r="E17" s="2">
        <v>13</v>
      </c>
      <c r="F17" s="12">
        <v>43025</v>
      </c>
      <c r="G17" s="5">
        <v>948174</v>
      </c>
      <c r="H17" s="4">
        <f>6215*12</f>
        <v>74580</v>
      </c>
      <c r="I17" s="4">
        <v>6360</v>
      </c>
      <c r="J17" s="5">
        <f t="shared" si="0"/>
        <v>1029114</v>
      </c>
      <c r="K17" s="6" t="s">
        <v>73</v>
      </c>
      <c r="L17" s="10"/>
    </row>
    <row r="18" spans="1:12" ht="29.45" customHeight="1" x14ac:dyDescent="0.2">
      <c r="A18" s="2">
        <v>16</v>
      </c>
      <c r="B18" s="2" t="s">
        <v>54</v>
      </c>
      <c r="C18" s="2" t="s">
        <v>20</v>
      </c>
      <c r="D18" s="3" t="s">
        <v>55</v>
      </c>
      <c r="E18" s="2">
        <v>14</v>
      </c>
      <c r="F18" s="12">
        <v>43025</v>
      </c>
      <c r="G18" s="5">
        <v>1127334</v>
      </c>
      <c r="H18" s="4"/>
      <c r="I18" s="4"/>
      <c r="J18" s="5">
        <f t="shared" si="0"/>
        <v>1127334</v>
      </c>
      <c r="K18" s="6" t="s">
        <v>70</v>
      </c>
      <c r="L18" s="10"/>
    </row>
    <row r="19" spans="1:12" s="11" customFormat="1" ht="42" customHeight="1" thickBot="1" x14ac:dyDescent="0.25">
      <c r="A19" s="26">
        <v>17</v>
      </c>
      <c r="B19" s="27" t="s">
        <v>51</v>
      </c>
      <c r="C19" s="27" t="s">
        <v>52</v>
      </c>
      <c r="D19" s="27" t="s">
        <v>5</v>
      </c>
      <c r="E19" s="27">
        <v>15</v>
      </c>
      <c r="F19" s="28">
        <v>43097</v>
      </c>
      <c r="G19" s="29">
        <v>1370973</v>
      </c>
      <c r="H19" s="27"/>
      <c r="I19" s="27"/>
      <c r="J19" s="29">
        <f t="shared" si="0"/>
        <v>1370973</v>
      </c>
      <c r="K19" s="3" t="s">
        <v>59</v>
      </c>
      <c r="L19" s="10"/>
    </row>
    <row r="20" spans="1:12" ht="35.450000000000003" customHeight="1" thickBot="1" x14ac:dyDescent="0.25">
      <c r="A20" s="33" t="s">
        <v>12</v>
      </c>
      <c r="B20" s="34"/>
      <c r="C20" s="34"/>
      <c r="D20" s="34"/>
      <c r="E20" s="34"/>
      <c r="F20" s="35"/>
      <c r="G20" s="30"/>
      <c r="H20" s="31"/>
      <c r="I20" s="31"/>
      <c r="J20" s="32">
        <f>SUM(J4:J19)</f>
        <v>11586339</v>
      </c>
      <c r="K20" s="25"/>
      <c r="L20" s="9"/>
    </row>
  </sheetData>
  <mergeCells count="2">
    <mergeCell ref="A20:F20"/>
    <mergeCell ref="A2:L2"/>
  </mergeCells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Proline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users</dc:creator>
  <cp:lastModifiedBy>SMandiwana</cp:lastModifiedBy>
  <cp:lastPrinted>2018-03-01T08:56:04Z</cp:lastPrinted>
  <dcterms:created xsi:type="dcterms:W3CDTF">2017-03-31T05:48:17Z</dcterms:created>
  <dcterms:modified xsi:type="dcterms:W3CDTF">2018-03-15T10:22:02Z</dcterms:modified>
</cp:coreProperties>
</file>