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75" windowWidth="14355" windowHeight="7995"/>
  </bookViews>
  <sheets>
    <sheet name="Full Updated Misconduct Casses" sheetId="1" r:id="rId1"/>
    <sheet name="HoH Worsheet" sheetId="11" r:id="rId2"/>
    <sheet name="Amajuba" sheetId="2" state="hidden" r:id="rId3"/>
    <sheet name="Harry Gwala" sheetId="3" state="hidden" r:id="rId4"/>
    <sheet name="Ilembe" sheetId="4" state="hidden" r:id="rId5"/>
    <sheet name="Uthungulu" sheetId="5" state="hidden" r:id="rId6"/>
    <sheet name="Ugu" sheetId="6" state="hidden" r:id="rId7"/>
    <sheet name="UMgungundlovu" sheetId="7" state="hidden" r:id="rId8"/>
    <sheet name="UMzinyathi" sheetId="8" state="hidden" r:id="rId9"/>
    <sheet name="UThukela" sheetId="9" state="hidden" r:id="rId10"/>
    <sheet name="Zululand" sheetId="10" state="hidden" r:id="rId11"/>
  </sheets>
  <definedNames>
    <definedName name="_xlnm._FilterDatabase" localSheetId="0" hidden="1">'Full Updated Misconduct Casses'!$A$3:$BK$444</definedName>
    <definedName name="_xlnm._FilterDatabase" localSheetId="1" hidden="1">'HoH Worsheet'!$A$2:$Q$454</definedName>
    <definedName name="_xlnm.Print_Area" localSheetId="0">'Full Updated Misconduct Casses'!$A$1:$X$15</definedName>
    <definedName name="_xlnm.Print_Titles" localSheetId="0">'Full Updated Misconduct Casses'!$1:$2</definedName>
    <definedName name="_xlnm.Print_Titles" localSheetId="1">'HoH Worsheet'!$1:$2</definedName>
  </definedNames>
  <calcPr calcId="124519"/>
</workbook>
</file>

<file path=xl/calcChain.xml><?xml version="1.0" encoding="utf-8"?>
<calcChain xmlns="http://schemas.openxmlformats.org/spreadsheetml/2006/main">
  <c r="Q454" i="11"/>
  <c r="P454"/>
  <c r="O454"/>
  <c r="N454"/>
  <c r="M454"/>
  <c r="L454"/>
  <c r="K454"/>
  <c r="J454"/>
  <c r="I454"/>
  <c r="H454"/>
  <c r="G454"/>
  <c r="F454"/>
  <c r="E454"/>
  <c r="D454"/>
  <c r="C454"/>
  <c r="B454"/>
  <c r="A454"/>
  <c r="Q453"/>
  <c r="P453"/>
  <c r="O453"/>
  <c r="N453"/>
  <c r="M453"/>
  <c r="L453"/>
  <c r="K453"/>
  <c r="J453"/>
  <c r="I453"/>
  <c r="H453"/>
  <c r="G453"/>
  <c r="F453"/>
  <c r="E453"/>
  <c r="D453"/>
  <c r="C453"/>
  <c r="B453"/>
  <c r="A453"/>
  <c r="Q452"/>
  <c r="P452"/>
  <c r="O452"/>
  <c r="N452"/>
  <c r="M452"/>
  <c r="L452"/>
  <c r="K452"/>
  <c r="J452"/>
  <c r="I452"/>
  <c r="H452"/>
  <c r="G452"/>
  <c r="F452"/>
  <c r="E452"/>
  <c r="D452"/>
  <c r="C452"/>
  <c r="B452"/>
  <c r="A452"/>
  <c r="Q451"/>
  <c r="P451"/>
  <c r="O451"/>
  <c r="N451"/>
  <c r="M451"/>
  <c r="L451"/>
  <c r="K451"/>
  <c r="J451"/>
  <c r="I451"/>
  <c r="H451"/>
  <c r="G451"/>
  <c r="F451"/>
  <c r="E451"/>
  <c r="D451"/>
  <c r="C451"/>
  <c r="B451"/>
  <c r="A451"/>
  <c r="Q450"/>
  <c r="P450"/>
  <c r="O450"/>
  <c r="N450"/>
  <c r="M450"/>
  <c r="L450"/>
  <c r="K450"/>
  <c r="J450"/>
  <c r="I450"/>
  <c r="H450"/>
  <c r="G450"/>
  <c r="F450"/>
  <c r="E450"/>
  <c r="D450"/>
  <c r="C450"/>
  <c r="B450"/>
  <c r="A450"/>
  <c r="Q449"/>
  <c r="P449"/>
  <c r="O449"/>
  <c r="N449"/>
  <c r="M449"/>
  <c r="L449"/>
  <c r="K449"/>
  <c r="J449"/>
  <c r="I449"/>
  <c r="H449"/>
  <c r="G449"/>
  <c r="F449"/>
  <c r="E449"/>
  <c r="D449"/>
  <c r="C449"/>
  <c r="B449"/>
  <c r="A449"/>
  <c r="Q448"/>
  <c r="P448"/>
  <c r="O448"/>
  <c r="N448"/>
  <c r="M448"/>
  <c r="L448"/>
  <c r="K448"/>
  <c r="J448"/>
  <c r="I448"/>
  <c r="H448"/>
  <c r="G448"/>
  <c r="F448"/>
  <c r="E448"/>
  <c r="D448"/>
  <c r="C448"/>
  <c r="B448"/>
  <c r="A448"/>
  <c r="Q447"/>
  <c r="P447"/>
  <c r="O447"/>
  <c r="N447"/>
  <c r="M447"/>
  <c r="L447"/>
  <c r="K447"/>
  <c r="J447"/>
  <c r="I447"/>
  <c r="H447"/>
  <c r="G447"/>
  <c r="F447"/>
  <c r="E447"/>
  <c r="D447"/>
  <c r="C447"/>
  <c r="B447"/>
  <c r="A447"/>
  <c r="Q446"/>
  <c r="P446"/>
  <c r="O446"/>
  <c r="N446"/>
  <c r="M446"/>
  <c r="L446"/>
  <c r="K446"/>
  <c r="J446"/>
  <c r="I446"/>
  <c r="H446"/>
  <c r="G446"/>
  <c r="F446"/>
  <c r="E446"/>
  <c r="D446"/>
  <c r="C446"/>
  <c r="B446"/>
  <c r="A446"/>
  <c r="Q445"/>
  <c r="P445"/>
  <c r="O445"/>
  <c r="N445"/>
  <c r="M445"/>
  <c r="L445"/>
  <c r="K445"/>
  <c r="J445"/>
  <c r="I445"/>
  <c r="H445"/>
  <c r="G445"/>
  <c r="F445"/>
  <c r="E445"/>
  <c r="D445"/>
  <c r="C445"/>
  <c r="B445"/>
  <c r="A445"/>
  <c r="Q444"/>
  <c r="P444"/>
  <c r="O444"/>
  <c r="N444"/>
  <c r="M444"/>
  <c r="L444"/>
  <c r="K444"/>
  <c r="J444"/>
  <c r="I444"/>
  <c r="H444"/>
  <c r="G444"/>
  <c r="F444"/>
  <c r="E444"/>
  <c r="D444"/>
  <c r="C444"/>
  <c r="B444"/>
  <c r="A444"/>
  <c r="Q443"/>
  <c r="P443"/>
  <c r="O443"/>
  <c r="N443"/>
  <c r="M443"/>
  <c r="L443"/>
  <c r="K443"/>
  <c r="J443"/>
  <c r="I443"/>
  <c r="H443"/>
  <c r="G443"/>
  <c r="F443"/>
  <c r="E443"/>
  <c r="D443"/>
  <c r="C443"/>
  <c r="B443"/>
  <c r="A443"/>
  <c r="Q442"/>
  <c r="P442"/>
  <c r="O442"/>
  <c r="N442"/>
  <c r="M442"/>
  <c r="L442"/>
  <c r="K442"/>
  <c r="J442"/>
  <c r="I442"/>
  <c r="H442"/>
  <c r="G442"/>
  <c r="F442"/>
  <c r="E442"/>
  <c r="D442"/>
  <c r="C442"/>
  <c r="B442"/>
  <c r="A442"/>
  <c r="Q441"/>
  <c r="P441"/>
  <c r="O441"/>
  <c r="N441"/>
  <c r="M441"/>
  <c r="L441"/>
  <c r="K441"/>
  <c r="J441"/>
  <c r="I441"/>
  <c r="H441"/>
  <c r="G441"/>
  <c r="F441"/>
  <c r="E441"/>
  <c r="D441"/>
  <c r="C441"/>
  <c r="B441"/>
  <c r="A441"/>
  <c r="Q440"/>
  <c r="P440"/>
  <c r="O440"/>
  <c r="N440"/>
  <c r="M440"/>
  <c r="L440"/>
  <c r="K440"/>
  <c r="J440"/>
  <c r="I440"/>
  <c r="H440"/>
  <c r="G440"/>
  <c r="F440"/>
  <c r="E440"/>
  <c r="D440"/>
  <c r="C440"/>
  <c r="B440"/>
  <c r="A440"/>
  <c r="Q439"/>
  <c r="P439"/>
  <c r="O439"/>
  <c r="N439"/>
  <c r="M439"/>
  <c r="L439"/>
  <c r="K439"/>
  <c r="J439"/>
  <c r="I439"/>
  <c r="H439"/>
  <c r="G439"/>
  <c r="F439"/>
  <c r="E439"/>
  <c r="D439"/>
  <c r="C439"/>
  <c r="B439"/>
  <c r="A439"/>
  <c r="Q438"/>
  <c r="P438"/>
  <c r="O438"/>
  <c r="N438"/>
  <c r="M438"/>
  <c r="L438"/>
  <c r="K438"/>
  <c r="J438"/>
  <c r="I438"/>
  <c r="H438"/>
  <c r="G438"/>
  <c r="F438"/>
  <c r="E438"/>
  <c r="D438"/>
  <c r="C438"/>
  <c r="B438"/>
  <c r="A438"/>
  <c r="Q437"/>
  <c r="P437"/>
  <c r="O437"/>
  <c r="N437"/>
  <c r="M437"/>
  <c r="L437"/>
  <c r="K437"/>
  <c r="J437"/>
  <c r="I437"/>
  <c r="H437"/>
  <c r="G437"/>
  <c r="F437"/>
  <c r="E437"/>
  <c r="D437"/>
  <c r="C437"/>
  <c r="B437"/>
  <c r="A437"/>
  <c r="Q436"/>
  <c r="P436"/>
  <c r="O436"/>
  <c r="N436"/>
  <c r="M436"/>
  <c r="L436"/>
  <c r="K436"/>
  <c r="J436"/>
  <c r="I436"/>
  <c r="H436"/>
  <c r="G436"/>
  <c r="F436"/>
  <c r="E436"/>
  <c r="D436"/>
  <c r="C436"/>
  <c r="B436"/>
  <c r="A436"/>
  <c r="Q435"/>
  <c r="P435"/>
  <c r="O435"/>
  <c r="N435"/>
  <c r="M435"/>
  <c r="L435"/>
  <c r="K435"/>
  <c r="J435"/>
  <c r="I435"/>
  <c r="H435"/>
  <c r="G435"/>
  <c r="F435"/>
  <c r="E435"/>
  <c r="D435"/>
  <c r="C435"/>
  <c r="B435"/>
  <c r="A435"/>
  <c r="Q434"/>
  <c r="P434"/>
  <c r="O434"/>
  <c r="N434"/>
  <c r="M434"/>
  <c r="L434"/>
  <c r="K434"/>
  <c r="J434"/>
  <c r="I434"/>
  <c r="H434"/>
  <c r="G434"/>
  <c r="F434"/>
  <c r="E434"/>
  <c r="D434"/>
  <c r="C434"/>
  <c r="B434"/>
  <c r="A434"/>
  <c r="Q433"/>
  <c r="P433"/>
  <c r="O433"/>
  <c r="N433"/>
  <c r="M433"/>
  <c r="L433"/>
  <c r="K433"/>
  <c r="J433"/>
  <c r="I433"/>
  <c r="H433"/>
  <c r="G433"/>
  <c r="F433"/>
  <c r="E433"/>
  <c r="D433"/>
  <c r="C433"/>
  <c r="B433"/>
  <c r="A433"/>
  <c r="Q432"/>
  <c r="P432"/>
  <c r="O432"/>
  <c r="N432"/>
  <c r="M432"/>
  <c r="L432"/>
  <c r="K432"/>
  <c r="J432"/>
  <c r="I432"/>
  <c r="H432"/>
  <c r="G432"/>
  <c r="F432"/>
  <c r="E432"/>
  <c r="D432"/>
  <c r="C432"/>
  <c r="B432"/>
  <c r="A432"/>
  <c r="Q431"/>
  <c r="P431"/>
  <c r="O431"/>
  <c r="N431"/>
  <c r="M431"/>
  <c r="L431"/>
  <c r="K431"/>
  <c r="J431"/>
  <c r="I431"/>
  <c r="H431"/>
  <c r="G431"/>
  <c r="F431"/>
  <c r="E431"/>
  <c r="D431"/>
  <c r="C431"/>
  <c r="B431"/>
  <c r="A431"/>
  <c r="Q430"/>
  <c r="P430"/>
  <c r="O430"/>
  <c r="N430"/>
  <c r="M430"/>
  <c r="L430"/>
  <c r="K430"/>
  <c r="J430"/>
  <c r="I430"/>
  <c r="H430"/>
  <c r="G430"/>
  <c r="F430"/>
  <c r="E430"/>
  <c r="D430"/>
  <c r="C430"/>
  <c r="B430"/>
  <c r="A430"/>
  <c r="Q429"/>
  <c r="P429"/>
  <c r="O429"/>
  <c r="N429"/>
  <c r="M429"/>
  <c r="L429"/>
  <c r="K429"/>
  <c r="J429"/>
  <c r="I429"/>
  <c r="H429"/>
  <c r="G429"/>
  <c r="F429"/>
  <c r="E429"/>
  <c r="D429"/>
  <c r="C429"/>
  <c r="B429"/>
  <c r="A429"/>
  <c r="Q428"/>
  <c r="P428"/>
  <c r="O428"/>
  <c r="N428"/>
  <c r="M428"/>
  <c r="L428"/>
  <c r="K428"/>
  <c r="J428"/>
  <c r="I428"/>
  <c r="H428"/>
  <c r="G428"/>
  <c r="F428"/>
  <c r="E428"/>
  <c r="D428"/>
  <c r="C428"/>
  <c r="B428"/>
  <c r="A428"/>
  <c r="Q427"/>
  <c r="P427"/>
  <c r="O427"/>
  <c r="N427"/>
  <c r="M427"/>
  <c r="L427"/>
  <c r="K427"/>
  <c r="J427"/>
  <c r="I427"/>
  <c r="H427"/>
  <c r="G427"/>
  <c r="F427"/>
  <c r="E427"/>
  <c r="D427"/>
  <c r="C427"/>
  <c r="B427"/>
  <c r="A427"/>
  <c r="Q426"/>
  <c r="P426"/>
  <c r="O426"/>
  <c r="N426"/>
  <c r="M426"/>
  <c r="L426"/>
  <c r="K426"/>
  <c r="J426"/>
  <c r="I426"/>
  <c r="H426"/>
  <c r="G426"/>
  <c r="F426"/>
  <c r="E426"/>
  <c r="D426"/>
  <c r="C426"/>
  <c r="B426"/>
  <c r="A426"/>
  <c r="Q425"/>
  <c r="P425"/>
  <c r="O425"/>
  <c r="N425"/>
  <c r="M425"/>
  <c r="L425"/>
  <c r="K425"/>
  <c r="J425"/>
  <c r="I425"/>
  <c r="H425"/>
  <c r="G425"/>
  <c r="F425"/>
  <c r="E425"/>
  <c r="D425"/>
  <c r="C425"/>
  <c r="B425"/>
  <c r="A425"/>
  <c r="Q424"/>
  <c r="P424"/>
  <c r="O424"/>
  <c r="N424"/>
  <c r="M424"/>
  <c r="L424"/>
  <c r="K424"/>
  <c r="J424"/>
  <c r="I424"/>
  <c r="H424"/>
  <c r="G424"/>
  <c r="F424"/>
  <c r="E424"/>
  <c r="D424"/>
  <c r="C424"/>
  <c r="B424"/>
  <c r="A424"/>
  <c r="Q423"/>
  <c r="P423"/>
  <c r="O423"/>
  <c r="N423"/>
  <c r="M423"/>
  <c r="L423"/>
  <c r="K423"/>
  <c r="J423"/>
  <c r="I423"/>
  <c r="H423"/>
  <c r="G423"/>
  <c r="F423"/>
  <c r="E423"/>
  <c r="D423"/>
  <c r="C423"/>
  <c r="B423"/>
  <c r="A423"/>
  <c r="Q422"/>
  <c r="P422"/>
  <c r="O422"/>
  <c r="N422"/>
  <c r="M422"/>
  <c r="L422"/>
  <c r="K422"/>
  <c r="J422"/>
  <c r="I422"/>
  <c r="H422"/>
  <c r="G422"/>
  <c r="F422"/>
  <c r="E422"/>
  <c r="D422"/>
  <c r="C422"/>
  <c r="B422"/>
  <c r="A422"/>
  <c r="Q421"/>
  <c r="P421"/>
  <c r="O421"/>
  <c r="N421"/>
  <c r="M421"/>
  <c r="L421"/>
  <c r="K421"/>
  <c r="J421"/>
  <c r="I421"/>
  <c r="H421"/>
  <c r="G421"/>
  <c r="F421"/>
  <c r="E421"/>
  <c r="D421"/>
  <c r="C421"/>
  <c r="B421"/>
  <c r="A421"/>
  <c r="Q420"/>
  <c r="P420"/>
  <c r="O420"/>
  <c r="N420"/>
  <c r="M420"/>
  <c r="L420"/>
  <c r="K420"/>
  <c r="J420"/>
  <c r="I420"/>
  <c r="H420"/>
  <c r="G420"/>
  <c r="F420"/>
  <c r="E420"/>
  <c r="D420"/>
  <c r="C420"/>
  <c r="B420"/>
  <c r="A420"/>
  <c r="Q419"/>
  <c r="P419"/>
  <c r="O419"/>
  <c r="N419"/>
  <c r="M419"/>
  <c r="L419"/>
  <c r="K419"/>
  <c r="J419"/>
  <c r="I419"/>
  <c r="H419"/>
  <c r="G419"/>
  <c r="F419"/>
  <c r="E419"/>
  <c r="D419"/>
  <c r="C419"/>
  <c r="B419"/>
  <c r="A419"/>
  <c r="Q418"/>
  <c r="P418"/>
  <c r="O418"/>
  <c r="N418"/>
  <c r="M418"/>
  <c r="L418"/>
  <c r="K418"/>
  <c r="J418"/>
  <c r="I418"/>
  <c r="H418"/>
  <c r="G418"/>
  <c r="F418"/>
  <c r="E418"/>
  <c r="D418"/>
  <c r="C418"/>
  <c r="B418"/>
  <c r="A418"/>
  <c r="Q417"/>
  <c r="P417"/>
  <c r="O417"/>
  <c r="N417"/>
  <c r="M417"/>
  <c r="L417"/>
  <c r="K417"/>
  <c r="J417"/>
  <c r="I417"/>
  <c r="H417"/>
  <c r="G417"/>
  <c r="F417"/>
  <c r="E417"/>
  <c r="D417"/>
  <c r="C417"/>
  <c r="B417"/>
  <c r="A417"/>
  <c r="Q416"/>
  <c r="P416"/>
  <c r="O416"/>
  <c r="N416"/>
  <c r="M416"/>
  <c r="L416"/>
  <c r="K416"/>
  <c r="J416"/>
  <c r="I416"/>
  <c r="H416"/>
  <c r="G416"/>
  <c r="F416"/>
  <c r="E416"/>
  <c r="D416"/>
  <c r="C416"/>
  <c r="B416"/>
  <c r="A416"/>
  <c r="Q415"/>
  <c r="P415"/>
  <c r="O415"/>
  <c r="N415"/>
  <c r="M415"/>
  <c r="L415"/>
  <c r="K415"/>
  <c r="J415"/>
  <c r="I415"/>
  <c r="H415"/>
  <c r="G415"/>
  <c r="F415"/>
  <c r="E415"/>
  <c r="D415"/>
  <c r="C415"/>
  <c r="B415"/>
  <c r="A415"/>
  <c r="Q414"/>
  <c r="P414"/>
  <c r="O414"/>
  <c r="N414"/>
  <c r="M414"/>
  <c r="L414"/>
  <c r="K414"/>
  <c r="J414"/>
  <c r="I414"/>
  <c r="H414"/>
  <c r="G414"/>
  <c r="F414"/>
  <c r="E414"/>
  <c r="D414"/>
  <c r="C414"/>
  <c r="B414"/>
  <c r="A414"/>
  <c r="Q413"/>
  <c r="P413"/>
  <c r="O413"/>
  <c r="N413"/>
  <c r="M413"/>
  <c r="L413"/>
  <c r="K413"/>
  <c r="J413"/>
  <c r="I413"/>
  <c r="H413"/>
  <c r="G413"/>
  <c r="F413"/>
  <c r="E413"/>
  <c r="D413"/>
  <c r="C413"/>
  <c r="B413"/>
  <c r="A413"/>
  <c r="Q412"/>
  <c r="P412"/>
  <c r="O412"/>
  <c r="N412"/>
  <c r="M412"/>
  <c r="L412"/>
  <c r="K412"/>
  <c r="J412"/>
  <c r="I412"/>
  <c r="H412"/>
  <c r="G412"/>
  <c r="F412"/>
  <c r="E412"/>
  <c r="D412"/>
  <c r="C412"/>
  <c r="B412"/>
  <c r="A412"/>
  <c r="Q411"/>
  <c r="P411"/>
  <c r="O411"/>
  <c r="N411"/>
  <c r="M411"/>
  <c r="L411"/>
  <c r="K411"/>
  <c r="J411"/>
  <c r="I411"/>
  <c r="H411"/>
  <c r="G411"/>
  <c r="F411"/>
  <c r="E411"/>
  <c r="D411"/>
  <c r="C411"/>
  <c r="B411"/>
  <c r="A411"/>
  <c r="Q410"/>
  <c r="P410"/>
  <c r="O410"/>
  <c r="N410"/>
  <c r="M410"/>
  <c r="L410"/>
  <c r="K410"/>
  <c r="J410"/>
  <c r="I410"/>
  <c r="H410"/>
  <c r="G410"/>
  <c r="F410"/>
  <c r="E410"/>
  <c r="D410"/>
  <c r="C410"/>
  <c r="B410"/>
  <c r="A410"/>
  <c r="Q409"/>
  <c r="P409"/>
  <c r="O409"/>
  <c r="N409"/>
  <c r="M409"/>
  <c r="L409"/>
  <c r="K409"/>
  <c r="J409"/>
  <c r="I409"/>
  <c r="H409"/>
  <c r="G409"/>
  <c r="F409"/>
  <c r="E409"/>
  <c r="D409"/>
  <c r="C409"/>
  <c r="B409"/>
  <c r="A409"/>
  <c r="Q408"/>
  <c r="P408"/>
  <c r="O408"/>
  <c r="N408"/>
  <c r="M408"/>
  <c r="L408"/>
  <c r="K408"/>
  <c r="J408"/>
  <c r="I408"/>
  <c r="H408"/>
  <c r="G408"/>
  <c r="F408"/>
  <c r="E408"/>
  <c r="D408"/>
  <c r="C408"/>
  <c r="B408"/>
  <c r="A408"/>
  <c r="Q407"/>
  <c r="P407"/>
  <c r="O407"/>
  <c r="N407"/>
  <c r="M407"/>
  <c r="L407"/>
  <c r="K407"/>
  <c r="J407"/>
  <c r="I407"/>
  <c r="H407"/>
  <c r="G407"/>
  <c r="F407"/>
  <c r="E407"/>
  <c r="D407"/>
  <c r="C407"/>
  <c r="B407"/>
  <c r="A407"/>
  <c r="Q406"/>
  <c r="P406"/>
  <c r="O406"/>
  <c r="N406"/>
  <c r="M406"/>
  <c r="L406"/>
  <c r="K406"/>
  <c r="J406"/>
  <c r="I406"/>
  <c r="H406"/>
  <c r="G406"/>
  <c r="F406"/>
  <c r="E406"/>
  <c r="D406"/>
  <c r="C406"/>
  <c r="B406"/>
  <c r="A406"/>
  <c r="Q405"/>
  <c r="P405"/>
  <c r="O405"/>
  <c r="N405"/>
  <c r="M405"/>
  <c r="L405"/>
  <c r="K405"/>
  <c r="J405"/>
  <c r="I405"/>
  <c r="H405"/>
  <c r="G405"/>
  <c r="F405"/>
  <c r="E405"/>
  <c r="D405"/>
  <c r="C405"/>
  <c r="B405"/>
  <c r="A405"/>
  <c r="Q404"/>
  <c r="P404"/>
  <c r="O404"/>
  <c r="N404"/>
  <c r="M404"/>
  <c r="L404"/>
  <c r="K404"/>
  <c r="J404"/>
  <c r="I404"/>
  <c r="H404"/>
  <c r="G404"/>
  <c r="F404"/>
  <c r="E404"/>
  <c r="D404"/>
  <c r="C404"/>
  <c r="B404"/>
  <c r="A404"/>
  <c r="Q403"/>
  <c r="P403"/>
  <c r="O403"/>
  <c r="N403"/>
  <c r="M403"/>
  <c r="L403"/>
  <c r="K403"/>
  <c r="J403"/>
  <c r="I403"/>
  <c r="H403"/>
  <c r="G403"/>
  <c r="F403"/>
  <c r="E403"/>
  <c r="D403"/>
  <c r="C403"/>
  <c r="B403"/>
  <c r="A403"/>
  <c r="Q402"/>
  <c r="P402"/>
  <c r="O402"/>
  <c r="N402"/>
  <c r="M402"/>
  <c r="L402"/>
  <c r="K402"/>
  <c r="J402"/>
  <c r="I402"/>
  <c r="H402"/>
  <c r="G402"/>
  <c r="F402"/>
  <c r="E402"/>
  <c r="D402"/>
  <c r="C402"/>
  <c r="B402"/>
  <c r="A402"/>
  <c r="Q401"/>
  <c r="P401"/>
  <c r="O401"/>
  <c r="N401"/>
  <c r="M401"/>
  <c r="L401"/>
  <c r="K401"/>
  <c r="J401"/>
  <c r="I401"/>
  <c r="H401"/>
  <c r="G401"/>
  <c r="F401"/>
  <c r="E401"/>
  <c r="D401"/>
  <c r="C401"/>
  <c r="B401"/>
  <c r="A401"/>
  <c r="Q400"/>
  <c r="P400"/>
  <c r="O400"/>
  <c r="N400"/>
  <c r="M400"/>
  <c r="L400"/>
  <c r="K400"/>
  <c r="J400"/>
  <c r="I400"/>
  <c r="H400"/>
  <c r="G400"/>
  <c r="F400"/>
  <c r="E400"/>
  <c r="D400"/>
  <c r="C400"/>
  <c r="B400"/>
  <c r="A400"/>
  <c r="Q399"/>
  <c r="P399"/>
  <c r="O399"/>
  <c r="N399"/>
  <c r="M399"/>
  <c r="L399"/>
  <c r="K399"/>
  <c r="J399"/>
  <c r="I399"/>
  <c r="H399"/>
  <c r="G399"/>
  <c r="F399"/>
  <c r="E399"/>
  <c r="D399"/>
  <c r="C399"/>
  <c r="B399"/>
  <c r="A399"/>
  <c r="Q398"/>
  <c r="P398"/>
  <c r="O398"/>
  <c r="N398"/>
  <c r="M398"/>
  <c r="L398"/>
  <c r="K398"/>
  <c r="J398"/>
  <c r="I398"/>
  <c r="H398"/>
  <c r="G398"/>
  <c r="F398"/>
  <c r="E398"/>
  <c r="D398"/>
  <c r="C398"/>
  <c r="B398"/>
  <c r="A398"/>
  <c r="Q397"/>
  <c r="P397"/>
  <c r="O397"/>
  <c r="N397"/>
  <c r="M397"/>
  <c r="L397"/>
  <c r="K397"/>
  <c r="J397"/>
  <c r="I397"/>
  <c r="H397"/>
  <c r="G397"/>
  <c r="F397"/>
  <c r="E397"/>
  <c r="D397"/>
  <c r="C397"/>
  <c r="B397"/>
  <c r="A397"/>
  <c r="Q396"/>
  <c r="P396"/>
  <c r="O396"/>
  <c r="N396"/>
  <c r="M396"/>
  <c r="L396"/>
  <c r="K396"/>
  <c r="J396"/>
  <c r="I396"/>
  <c r="H396"/>
  <c r="G396"/>
  <c r="F396"/>
  <c r="E396"/>
  <c r="D396"/>
  <c r="C396"/>
  <c r="B396"/>
  <c r="A396"/>
  <c r="Q395"/>
  <c r="P395"/>
  <c r="O395"/>
  <c r="N395"/>
  <c r="M395"/>
  <c r="L395"/>
  <c r="K395"/>
  <c r="J395"/>
  <c r="I395"/>
  <c r="H395"/>
  <c r="G395"/>
  <c r="F395"/>
  <c r="E395"/>
  <c r="D395"/>
  <c r="C395"/>
  <c r="B395"/>
  <c r="A395"/>
  <c r="Q394"/>
  <c r="P394"/>
  <c r="O394"/>
  <c r="N394"/>
  <c r="M394"/>
  <c r="L394"/>
  <c r="K394"/>
  <c r="J394"/>
  <c r="I394"/>
  <c r="H394"/>
  <c r="G394"/>
  <c r="F394"/>
  <c r="E394"/>
  <c r="D394"/>
  <c r="C394"/>
  <c r="B394"/>
  <c r="A394"/>
  <c r="Q393"/>
  <c r="P393"/>
  <c r="O393"/>
  <c r="N393"/>
  <c r="M393"/>
  <c r="L393"/>
  <c r="K393"/>
  <c r="J393"/>
  <c r="I393"/>
  <c r="H393"/>
  <c r="G393"/>
  <c r="F393"/>
  <c r="E393"/>
  <c r="D393"/>
  <c r="C393"/>
  <c r="B393"/>
  <c r="A393"/>
  <c r="Q392"/>
  <c r="P392"/>
  <c r="O392"/>
  <c r="N392"/>
  <c r="M392"/>
  <c r="L392"/>
  <c r="K392"/>
  <c r="J392"/>
  <c r="I392"/>
  <c r="H392"/>
  <c r="G392"/>
  <c r="F392"/>
  <c r="E392"/>
  <c r="D392"/>
  <c r="C392"/>
  <c r="B392"/>
  <c r="A392"/>
  <c r="Q391"/>
  <c r="P391"/>
  <c r="O391"/>
  <c r="N391"/>
  <c r="M391"/>
  <c r="L391"/>
  <c r="K391"/>
  <c r="J391"/>
  <c r="I391"/>
  <c r="H391"/>
  <c r="G391"/>
  <c r="F391"/>
  <c r="E391"/>
  <c r="D391"/>
  <c r="C391"/>
  <c r="B391"/>
  <c r="A391"/>
  <c r="Q390"/>
  <c r="P390"/>
  <c r="O390"/>
  <c r="N390"/>
  <c r="M390"/>
  <c r="L390"/>
  <c r="K390"/>
  <c r="J390"/>
  <c r="I390"/>
  <c r="H390"/>
  <c r="G390"/>
  <c r="F390"/>
  <c r="E390"/>
  <c r="D390"/>
  <c r="C390"/>
  <c r="B390"/>
  <c r="A390"/>
  <c r="Q389"/>
  <c r="P389"/>
  <c r="O389"/>
  <c r="N389"/>
  <c r="M389"/>
  <c r="L389"/>
  <c r="K389"/>
  <c r="J389"/>
  <c r="I389"/>
  <c r="H389"/>
  <c r="G389"/>
  <c r="F389"/>
  <c r="E389"/>
  <c r="D389"/>
  <c r="C389"/>
  <c r="B389"/>
  <c r="A389"/>
  <c r="Q388"/>
  <c r="P388"/>
  <c r="O388"/>
  <c r="N388"/>
  <c r="M388"/>
  <c r="L388"/>
  <c r="K388"/>
  <c r="J388"/>
  <c r="I388"/>
  <c r="H388"/>
  <c r="G388"/>
  <c r="F388"/>
  <c r="E388"/>
  <c r="D388"/>
  <c r="C388"/>
  <c r="B388"/>
  <c r="A388"/>
  <c r="Q387"/>
  <c r="P387"/>
  <c r="O387"/>
  <c r="N387"/>
  <c r="M387"/>
  <c r="L387"/>
  <c r="K387"/>
  <c r="J387"/>
  <c r="I387"/>
  <c r="H387"/>
  <c r="G387"/>
  <c r="F387"/>
  <c r="E387"/>
  <c r="D387"/>
  <c r="C387"/>
  <c r="B387"/>
  <c r="A387"/>
  <c r="Q386"/>
  <c r="P386"/>
  <c r="O386"/>
  <c r="N386"/>
  <c r="M386"/>
  <c r="L386"/>
  <c r="K386"/>
  <c r="J386"/>
  <c r="I386"/>
  <c r="H386"/>
  <c r="G386"/>
  <c r="F386"/>
  <c r="E386"/>
  <c r="D386"/>
  <c r="C386"/>
  <c r="B386"/>
  <c r="A386"/>
  <c r="Q385"/>
  <c r="P385"/>
  <c r="O385"/>
  <c r="N385"/>
  <c r="M385"/>
  <c r="L385"/>
  <c r="K385"/>
  <c r="J385"/>
  <c r="I385"/>
  <c r="H385"/>
  <c r="G385"/>
  <c r="F385"/>
  <c r="E385"/>
  <c r="D385"/>
  <c r="C385"/>
  <c r="B385"/>
  <c r="A385"/>
  <c r="Q384"/>
  <c r="P384"/>
  <c r="O384"/>
  <c r="N384"/>
  <c r="M384"/>
  <c r="L384"/>
  <c r="K384"/>
  <c r="J384"/>
  <c r="I384"/>
  <c r="H384"/>
  <c r="G384"/>
  <c r="F384"/>
  <c r="E384"/>
  <c r="D384"/>
  <c r="C384"/>
  <c r="B384"/>
  <c r="A384"/>
  <c r="Q383"/>
  <c r="P383"/>
  <c r="O383"/>
  <c r="N383"/>
  <c r="M383"/>
  <c r="L383"/>
  <c r="K383"/>
  <c r="J383"/>
  <c r="I383"/>
  <c r="H383"/>
  <c r="G383"/>
  <c r="F383"/>
  <c r="E383"/>
  <c r="D383"/>
  <c r="C383"/>
  <c r="B383"/>
  <c r="A383"/>
  <c r="Q382"/>
  <c r="P382"/>
  <c r="O382"/>
  <c r="N382"/>
  <c r="M382"/>
  <c r="L382"/>
  <c r="K382"/>
  <c r="J382"/>
  <c r="I382"/>
  <c r="H382"/>
  <c r="G382"/>
  <c r="F382"/>
  <c r="E382"/>
  <c r="D382"/>
  <c r="C382"/>
  <c r="B382"/>
  <c r="A382"/>
  <c r="Q381"/>
  <c r="P381"/>
  <c r="O381"/>
  <c r="N381"/>
  <c r="M381"/>
  <c r="L381"/>
  <c r="K381"/>
  <c r="J381"/>
  <c r="I381"/>
  <c r="H381"/>
  <c r="G381"/>
  <c r="F381"/>
  <c r="E381"/>
  <c r="D381"/>
  <c r="C381"/>
  <c r="B381"/>
  <c r="A381"/>
  <c r="Q380"/>
  <c r="P380"/>
  <c r="O380"/>
  <c r="N380"/>
  <c r="M380"/>
  <c r="L380"/>
  <c r="K380"/>
  <c r="J380"/>
  <c r="I380"/>
  <c r="H380"/>
  <c r="G380"/>
  <c r="F380"/>
  <c r="E380"/>
  <c r="D380"/>
  <c r="C380"/>
  <c r="B380"/>
  <c r="A380"/>
  <c r="Q379"/>
  <c r="P379"/>
  <c r="O379"/>
  <c r="N379"/>
  <c r="M379"/>
  <c r="L379"/>
  <c r="K379"/>
  <c r="J379"/>
  <c r="I379"/>
  <c r="H379"/>
  <c r="G379"/>
  <c r="F379"/>
  <c r="E379"/>
  <c r="D379"/>
  <c r="C379"/>
  <c r="B379"/>
  <c r="A379"/>
  <c r="Q378"/>
  <c r="P378"/>
  <c r="O378"/>
  <c r="N378"/>
  <c r="M378"/>
  <c r="L378"/>
  <c r="K378"/>
  <c r="J378"/>
  <c r="I378"/>
  <c r="H378"/>
  <c r="G378"/>
  <c r="F378"/>
  <c r="E378"/>
  <c r="D378"/>
  <c r="C378"/>
  <c r="B378"/>
  <c r="A378"/>
  <c r="Q377"/>
  <c r="P377"/>
  <c r="O377"/>
  <c r="N377"/>
  <c r="M377"/>
  <c r="L377"/>
  <c r="K377"/>
  <c r="J377"/>
  <c r="I377"/>
  <c r="H377"/>
  <c r="G377"/>
  <c r="F377"/>
  <c r="E377"/>
  <c r="D377"/>
  <c r="C377"/>
  <c r="B377"/>
  <c r="A377"/>
  <c r="Q376"/>
  <c r="P376"/>
  <c r="O376"/>
  <c r="N376"/>
  <c r="M376"/>
  <c r="L376"/>
  <c r="K376"/>
  <c r="J376"/>
  <c r="I376"/>
  <c r="H376"/>
  <c r="G376"/>
  <c r="F376"/>
  <c r="E376"/>
  <c r="D376"/>
  <c r="C376"/>
  <c r="B376"/>
  <c r="A376"/>
  <c r="Q375"/>
  <c r="P375"/>
  <c r="O375"/>
  <c r="N375"/>
  <c r="M375"/>
  <c r="L375"/>
  <c r="K375"/>
  <c r="J375"/>
  <c r="I375"/>
  <c r="H375"/>
  <c r="G375"/>
  <c r="F375"/>
  <c r="E375"/>
  <c r="D375"/>
  <c r="C375"/>
  <c r="B375"/>
  <c r="A375"/>
  <c r="Q374"/>
  <c r="P374"/>
  <c r="O374"/>
  <c r="N374"/>
  <c r="M374"/>
  <c r="L374"/>
  <c r="K374"/>
  <c r="J374"/>
  <c r="I374"/>
  <c r="H374"/>
  <c r="G374"/>
  <c r="F374"/>
  <c r="E374"/>
  <c r="D374"/>
  <c r="C374"/>
  <c r="B374"/>
  <c r="A374"/>
  <c r="Q373"/>
  <c r="P373"/>
  <c r="O373"/>
  <c r="N373"/>
  <c r="M373"/>
  <c r="L373"/>
  <c r="K373"/>
  <c r="J373"/>
  <c r="I373"/>
  <c r="H373"/>
  <c r="G373"/>
  <c r="F373"/>
  <c r="E373"/>
  <c r="D373"/>
  <c r="C373"/>
  <c r="B373"/>
  <c r="A373"/>
  <c r="Q372"/>
  <c r="P372"/>
  <c r="O372"/>
  <c r="N372"/>
  <c r="M372"/>
  <c r="L372"/>
  <c r="K372"/>
  <c r="J372"/>
  <c r="I372"/>
  <c r="H372"/>
  <c r="G372"/>
  <c r="F372"/>
  <c r="E372"/>
  <c r="D372"/>
  <c r="C372"/>
  <c r="B372"/>
  <c r="A372"/>
  <c r="Q371"/>
  <c r="P371"/>
  <c r="O371"/>
  <c r="N371"/>
  <c r="M371"/>
  <c r="L371"/>
  <c r="K371"/>
  <c r="J371"/>
  <c r="I371"/>
  <c r="H371"/>
  <c r="G371"/>
  <c r="F371"/>
  <c r="E371"/>
  <c r="D371"/>
  <c r="C371"/>
  <c r="B371"/>
  <c r="A371"/>
  <c r="Q370"/>
  <c r="P370"/>
  <c r="O370"/>
  <c r="N370"/>
  <c r="M370"/>
  <c r="L370"/>
  <c r="K370"/>
  <c r="J370"/>
  <c r="I370"/>
  <c r="H370"/>
  <c r="G370"/>
  <c r="F370"/>
  <c r="E370"/>
  <c r="D370"/>
  <c r="C370"/>
  <c r="B370"/>
  <c r="A370"/>
  <c r="Q369"/>
  <c r="P369"/>
  <c r="O369"/>
  <c r="N369"/>
  <c r="M369"/>
  <c r="L369"/>
  <c r="K369"/>
  <c r="J369"/>
  <c r="I369"/>
  <c r="H369"/>
  <c r="G369"/>
  <c r="F369"/>
  <c r="E369"/>
  <c r="D369"/>
  <c r="C369"/>
  <c r="B369"/>
  <c r="A369"/>
  <c r="Q368"/>
  <c r="P368"/>
  <c r="O368"/>
  <c r="N368"/>
  <c r="M368"/>
  <c r="L368"/>
  <c r="K368"/>
  <c r="J368"/>
  <c r="I368"/>
  <c r="H368"/>
  <c r="G368"/>
  <c r="F368"/>
  <c r="E368"/>
  <c r="D368"/>
  <c r="C368"/>
  <c r="B368"/>
  <c r="A368"/>
  <c r="Q367"/>
  <c r="P367"/>
  <c r="O367"/>
  <c r="N367"/>
  <c r="M367"/>
  <c r="L367"/>
  <c r="K367"/>
  <c r="J367"/>
  <c r="I367"/>
  <c r="H367"/>
  <c r="G367"/>
  <c r="F367"/>
  <c r="E367"/>
  <c r="D367"/>
  <c r="C367"/>
  <c r="B367"/>
  <c r="A367"/>
  <c r="Q366"/>
  <c r="P366"/>
  <c r="O366"/>
  <c r="N366"/>
  <c r="M366"/>
  <c r="L366"/>
  <c r="K366"/>
  <c r="J366"/>
  <c r="I366"/>
  <c r="H366"/>
  <c r="G366"/>
  <c r="F366"/>
  <c r="E366"/>
  <c r="D366"/>
  <c r="C366"/>
  <c r="B366"/>
  <c r="A366"/>
  <c r="Q365"/>
  <c r="P365"/>
  <c r="O365"/>
  <c r="N365"/>
  <c r="M365"/>
  <c r="L365"/>
  <c r="K365"/>
  <c r="J365"/>
  <c r="I365"/>
  <c r="H365"/>
  <c r="G365"/>
  <c r="F365"/>
  <c r="E365"/>
  <c r="D365"/>
  <c r="C365"/>
  <c r="B365"/>
  <c r="A365"/>
  <c r="Q364"/>
  <c r="P364"/>
  <c r="O364"/>
  <c r="N364"/>
  <c r="M364"/>
  <c r="L364"/>
  <c r="K364"/>
  <c r="J364"/>
  <c r="I364"/>
  <c r="H364"/>
  <c r="G364"/>
  <c r="F364"/>
  <c r="E364"/>
  <c r="D364"/>
  <c r="C364"/>
  <c r="B364"/>
  <c r="A364"/>
  <c r="Q363"/>
  <c r="P363"/>
  <c r="O363"/>
  <c r="N363"/>
  <c r="M363"/>
  <c r="L363"/>
  <c r="K363"/>
  <c r="J363"/>
  <c r="I363"/>
  <c r="H363"/>
  <c r="G363"/>
  <c r="F363"/>
  <c r="E363"/>
  <c r="D363"/>
  <c r="C363"/>
  <c r="B363"/>
  <c r="A363"/>
  <c r="Q362"/>
  <c r="P362"/>
  <c r="O362"/>
  <c r="N362"/>
  <c r="M362"/>
  <c r="L362"/>
  <c r="K362"/>
  <c r="J362"/>
  <c r="I362"/>
  <c r="H362"/>
  <c r="G362"/>
  <c r="F362"/>
  <c r="E362"/>
  <c r="D362"/>
  <c r="C362"/>
  <c r="B362"/>
  <c r="A362"/>
  <c r="Q361"/>
  <c r="P361"/>
  <c r="O361"/>
  <c r="N361"/>
  <c r="M361"/>
  <c r="L361"/>
  <c r="K361"/>
  <c r="J361"/>
  <c r="I361"/>
  <c r="H361"/>
  <c r="G361"/>
  <c r="F361"/>
  <c r="E361"/>
  <c r="D361"/>
  <c r="C361"/>
  <c r="B361"/>
  <c r="A361"/>
  <c r="Q360"/>
  <c r="P360"/>
  <c r="O360"/>
  <c r="N360"/>
  <c r="M360"/>
  <c r="L360"/>
  <c r="K360"/>
  <c r="J360"/>
  <c r="I360"/>
  <c r="H360"/>
  <c r="G360"/>
  <c r="F360"/>
  <c r="E360"/>
  <c r="D360"/>
  <c r="C360"/>
  <c r="B360"/>
  <c r="A360"/>
  <c r="Q359"/>
  <c r="P359"/>
  <c r="O359"/>
  <c r="N359"/>
  <c r="M359"/>
  <c r="L359"/>
  <c r="K359"/>
  <c r="J359"/>
  <c r="I359"/>
  <c r="H359"/>
  <c r="G359"/>
  <c r="F359"/>
  <c r="E359"/>
  <c r="D359"/>
  <c r="C359"/>
  <c r="B359"/>
  <c r="A359"/>
  <c r="Q358"/>
  <c r="P358"/>
  <c r="O358"/>
  <c r="N358"/>
  <c r="M358"/>
  <c r="L358"/>
  <c r="K358"/>
  <c r="J358"/>
  <c r="I358"/>
  <c r="H358"/>
  <c r="G358"/>
  <c r="F358"/>
  <c r="E358"/>
  <c r="D358"/>
  <c r="C358"/>
  <c r="B358"/>
  <c r="A358"/>
  <c r="Q357"/>
  <c r="P357"/>
  <c r="O357"/>
  <c r="N357"/>
  <c r="M357"/>
  <c r="L357"/>
  <c r="K357"/>
  <c r="J357"/>
  <c r="I357"/>
  <c r="H357"/>
  <c r="G357"/>
  <c r="F357"/>
  <c r="E357"/>
  <c r="D357"/>
  <c r="C357"/>
  <c r="B357"/>
  <c r="A357"/>
  <c r="Q356"/>
  <c r="P356"/>
  <c r="O356"/>
  <c r="N356"/>
  <c r="M356"/>
  <c r="L356"/>
  <c r="K356"/>
  <c r="J356"/>
  <c r="I356"/>
  <c r="H356"/>
  <c r="G356"/>
  <c r="F356"/>
  <c r="E356"/>
  <c r="D356"/>
  <c r="C356"/>
  <c r="B356"/>
  <c r="A356"/>
  <c r="Q355"/>
  <c r="P355"/>
  <c r="O355"/>
  <c r="N355"/>
  <c r="M355"/>
  <c r="L355"/>
  <c r="K355"/>
  <c r="J355"/>
  <c r="I355"/>
  <c r="H355"/>
  <c r="G355"/>
  <c r="F355"/>
  <c r="E355"/>
  <c r="D355"/>
  <c r="C355"/>
  <c r="B355"/>
  <c r="A355"/>
  <c r="Q354"/>
  <c r="P354"/>
  <c r="O354"/>
  <c r="N354"/>
  <c r="M354"/>
  <c r="L354"/>
  <c r="K354"/>
  <c r="J354"/>
  <c r="I354"/>
  <c r="H354"/>
  <c r="G354"/>
  <c r="F354"/>
  <c r="E354"/>
  <c r="D354"/>
  <c r="C354"/>
  <c r="B354"/>
  <c r="A354"/>
  <c r="Q353"/>
  <c r="P353"/>
  <c r="O353"/>
  <c r="N353"/>
  <c r="M353"/>
  <c r="L353"/>
  <c r="K353"/>
  <c r="J353"/>
  <c r="I353"/>
  <c r="H353"/>
  <c r="G353"/>
  <c r="F353"/>
  <c r="E353"/>
  <c r="D353"/>
  <c r="C353"/>
  <c r="B353"/>
  <c r="A353"/>
  <c r="Q352"/>
  <c r="P352"/>
  <c r="O352"/>
  <c r="N352"/>
  <c r="M352"/>
  <c r="L352"/>
  <c r="K352"/>
  <c r="J352"/>
  <c r="I352"/>
  <c r="H352"/>
  <c r="G352"/>
  <c r="F352"/>
  <c r="E352"/>
  <c r="D352"/>
  <c r="C352"/>
  <c r="B352"/>
  <c r="A352"/>
  <c r="Q351"/>
  <c r="P351"/>
  <c r="O351"/>
  <c r="N351"/>
  <c r="M351"/>
  <c r="L351"/>
  <c r="K351"/>
  <c r="J351"/>
  <c r="I351"/>
  <c r="H351"/>
  <c r="G351"/>
  <c r="F351"/>
  <c r="E351"/>
  <c r="D351"/>
  <c r="C351"/>
  <c r="B351"/>
  <c r="A351"/>
  <c r="Q350"/>
  <c r="P350"/>
  <c r="O350"/>
  <c r="N350"/>
  <c r="M350"/>
  <c r="L350"/>
  <c r="K350"/>
  <c r="J350"/>
  <c r="I350"/>
  <c r="H350"/>
  <c r="G350"/>
  <c r="F350"/>
  <c r="E350"/>
  <c r="D350"/>
  <c r="C350"/>
  <c r="B350"/>
  <c r="A350"/>
  <c r="Q349"/>
  <c r="P349"/>
  <c r="O349"/>
  <c r="N349"/>
  <c r="M349"/>
  <c r="L349"/>
  <c r="K349"/>
  <c r="J349"/>
  <c r="I349"/>
  <c r="H349"/>
  <c r="G349"/>
  <c r="F349"/>
  <c r="E349"/>
  <c r="D349"/>
  <c r="C349"/>
  <c r="B349"/>
  <c r="A349"/>
  <c r="Q348"/>
  <c r="P348"/>
  <c r="O348"/>
  <c r="N348"/>
  <c r="M348"/>
  <c r="L348"/>
  <c r="K348"/>
  <c r="J348"/>
  <c r="I348"/>
  <c r="H348"/>
  <c r="G348"/>
  <c r="F348"/>
  <c r="E348"/>
  <c r="D348"/>
  <c r="C348"/>
  <c r="B348"/>
  <c r="A348"/>
  <c r="Q347"/>
  <c r="P347"/>
  <c r="O347"/>
  <c r="N347"/>
  <c r="M347"/>
  <c r="L347"/>
  <c r="K347"/>
  <c r="J347"/>
  <c r="I347"/>
  <c r="H347"/>
  <c r="G347"/>
  <c r="F347"/>
  <c r="E347"/>
  <c r="D347"/>
  <c r="C347"/>
  <c r="B347"/>
  <c r="A347"/>
  <c r="Q346"/>
  <c r="P346"/>
  <c r="O346"/>
  <c r="N346"/>
  <c r="M346"/>
  <c r="L346"/>
  <c r="K346"/>
  <c r="J346"/>
  <c r="I346"/>
  <c r="H346"/>
  <c r="G346"/>
  <c r="F346"/>
  <c r="E346"/>
  <c r="D346"/>
  <c r="C346"/>
  <c r="B346"/>
  <c r="A346"/>
  <c r="Q345"/>
  <c r="P345"/>
  <c r="O345"/>
  <c r="N345"/>
  <c r="M345"/>
  <c r="L345"/>
  <c r="K345"/>
  <c r="J345"/>
  <c r="I345"/>
  <c r="H345"/>
  <c r="G345"/>
  <c r="F345"/>
  <c r="E345"/>
  <c r="D345"/>
  <c r="C345"/>
  <c r="B345"/>
  <c r="A345"/>
  <c r="Q344"/>
  <c r="P344"/>
  <c r="O344"/>
  <c r="N344"/>
  <c r="M344"/>
  <c r="L344"/>
  <c r="K344"/>
  <c r="J344"/>
  <c r="I344"/>
  <c r="H344"/>
  <c r="G344"/>
  <c r="F344"/>
  <c r="E344"/>
  <c r="D344"/>
  <c r="C344"/>
  <c r="B344"/>
  <c r="A344"/>
  <c r="Q343"/>
  <c r="P343"/>
  <c r="O343"/>
  <c r="N343"/>
  <c r="M343"/>
  <c r="L343"/>
  <c r="K343"/>
  <c r="J343"/>
  <c r="I343"/>
  <c r="H343"/>
  <c r="G343"/>
  <c r="F343"/>
  <c r="E343"/>
  <c r="D343"/>
  <c r="C343"/>
  <c r="B343"/>
  <c r="A343"/>
  <c r="Q342"/>
  <c r="P342"/>
  <c r="O342"/>
  <c r="N342"/>
  <c r="M342"/>
  <c r="L342"/>
  <c r="K342"/>
  <c r="J342"/>
  <c r="I342"/>
  <c r="H342"/>
  <c r="G342"/>
  <c r="F342"/>
  <c r="E342"/>
  <c r="D342"/>
  <c r="C342"/>
  <c r="B342"/>
  <c r="A342"/>
  <c r="Q341"/>
  <c r="P341"/>
  <c r="O341"/>
  <c r="N341"/>
  <c r="M341"/>
  <c r="L341"/>
  <c r="K341"/>
  <c r="J341"/>
  <c r="I341"/>
  <c r="H341"/>
  <c r="G341"/>
  <c r="F341"/>
  <c r="E341"/>
  <c r="D341"/>
  <c r="C341"/>
  <c r="B341"/>
  <c r="A341"/>
  <c r="Q340"/>
  <c r="P340"/>
  <c r="O340"/>
  <c r="N340"/>
  <c r="M340"/>
  <c r="L340"/>
  <c r="K340"/>
  <c r="J340"/>
  <c r="I340"/>
  <c r="H340"/>
  <c r="G340"/>
  <c r="F340"/>
  <c r="E340"/>
  <c r="D340"/>
  <c r="C340"/>
  <c r="B340"/>
  <c r="A340"/>
  <c r="Q339"/>
  <c r="P339"/>
  <c r="O339"/>
  <c r="N339"/>
  <c r="M339"/>
  <c r="L339"/>
  <c r="K339"/>
  <c r="J339"/>
  <c r="I339"/>
  <c r="H339"/>
  <c r="G339"/>
  <c r="F339"/>
  <c r="E339"/>
  <c r="D339"/>
  <c r="C339"/>
  <c r="B339"/>
  <c r="A339"/>
  <c r="Q338"/>
  <c r="P338"/>
  <c r="O338"/>
  <c r="N338"/>
  <c r="M338"/>
  <c r="L338"/>
  <c r="K338"/>
  <c r="J338"/>
  <c r="I338"/>
  <c r="H338"/>
  <c r="G338"/>
  <c r="F338"/>
  <c r="E338"/>
  <c r="D338"/>
  <c r="C338"/>
  <c r="B338"/>
  <c r="A338"/>
  <c r="Q337"/>
  <c r="P337"/>
  <c r="O337"/>
  <c r="N337"/>
  <c r="M337"/>
  <c r="L337"/>
  <c r="K337"/>
  <c r="J337"/>
  <c r="I337"/>
  <c r="H337"/>
  <c r="G337"/>
  <c r="F337"/>
  <c r="E337"/>
  <c r="D337"/>
  <c r="C337"/>
  <c r="B337"/>
  <c r="A337"/>
  <c r="Q336"/>
  <c r="P336"/>
  <c r="O336"/>
  <c r="N336"/>
  <c r="M336"/>
  <c r="L336"/>
  <c r="K336"/>
  <c r="J336"/>
  <c r="I336"/>
  <c r="H336"/>
  <c r="G336"/>
  <c r="F336"/>
  <c r="E336"/>
  <c r="D336"/>
  <c r="C336"/>
  <c r="B336"/>
  <c r="A336"/>
  <c r="Q335"/>
  <c r="P335"/>
  <c r="O335"/>
  <c r="N335"/>
  <c r="M335"/>
  <c r="L335"/>
  <c r="K335"/>
  <c r="J335"/>
  <c r="I335"/>
  <c r="H335"/>
  <c r="G335"/>
  <c r="F335"/>
  <c r="E335"/>
  <c r="D335"/>
  <c r="C335"/>
  <c r="B335"/>
  <c r="A335"/>
  <c r="Q334"/>
  <c r="P334"/>
  <c r="O334"/>
  <c r="N334"/>
  <c r="M334"/>
  <c r="L334"/>
  <c r="K334"/>
  <c r="J334"/>
  <c r="I334"/>
  <c r="H334"/>
  <c r="G334"/>
  <c r="F334"/>
  <c r="E334"/>
  <c r="D334"/>
  <c r="C334"/>
  <c r="B334"/>
  <c r="A334"/>
  <c r="Q333"/>
  <c r="P333"/>
  <c r="O333"/>
  <c r="N333"/>
  <c r="M333"/>
  <c r="L333"/>
  <c r="K333"/>
  <c r="J333"/>
  <c r="I333"/>
  <c r="H333"/>
  <c r="G333"/>
  <c r="F333"/>
  <c r="E333"/>
  <c r="D333"/>
  <c r="C333"/>
  <c r="B333"/>
  <c r="A333"/>
  <c r="Q332"/>
  <c r="P332"/>
  <c r="O332"/>
  <c r="N332"/>
  <c r="M332"/>
  <c r="L332"/>
  <c r="K332"/>
  <c r="J332"/>
  <c r="I332"/>
  <c r="H332"/>
  <c r="G332"/>
  <c r="F332"/>
  <c r="E332"/>
  <c r="D332"/>
  <c r="C332"/>
  <c r="B332"/>
  <c r="A332"/>
  <c r="Q331"/>
  <c r="P331"/>
  <c r="O331"/>
  <c r="N331"/>
  <c r="M331"/>
  <c r="L331"/>
  <c r="K331"/>
  <c r="J331"/>
  <c r="I331"/>
  <c r="H331"/>
  <c r="G331"/>
  <c r="F331"/>
  <c r="E331"/>
  <c r="D331"/>
  <c r="C331"/>
  <c r="B331"/>
  <c r="A331"/>
  <c r="Q330"/>
  <c r="P330"/>
  <c r="O330"/>
  <c r="N330"/>
  <c r="M330"/>
  <c r="L330"/>
  <c r="K330"/>
  <c r="J330"/>
  <c r="I330"/>
  <c r="H330"/>
  <c r="G330"/>
  <c r="F330"/>
  <c r="E330"/>
  <c r="D330"/>
  <c r="C330"/>
  <c r="B330"/>
  <c r="A330"/>
  <c r="Q329"/>
  <c r="P329"/>
  <c r="O329"/>
  <c r="N329"/>
  <c r="M329"/>
  <c r="L329"/>
  <c r="K329"/>
  <c r="J329"/>
  <c r="I329"/>
  <c r="H329"/>
  <c r="G329"/>
  <c r="F329"/>
  <c r="E329"/>
  <c r="D329"/>
  <c r="C329"/>
  <c r="B329"/>
  <c r="A329"/>
  <c r="Q328"/>
  <c r="P328"/>
  <c r="O328"/>
  <c r="N328"/>
  <c r="M328"/>
  <c r="L328"/>
  <c r="K328"/>
  <c r="J328"/>
  <c r="I328"/>
  <c r="H328"/>
  <c r="G328"/>
  <c r="F328"/>
  <c r="E328"/>
  <c r="D328"/>
  <c r="C328"/>
  <c r="B328"/>
  <c r="A328"/>
  <c r="Q327"/>
  <c r="P327"/>
  <c r="O327"/>
  <c r="N327"/>
  <c r="M327"/>
  <c r="L327"/>
  <c r="K327"/>
  <c r="J327"/>
  <c r="I327"/>
  <c r="H327"/>
  <c r="G327"/>
  <c r="F327"/>
  <c r="E327"/>
  <c r="D327"/>
  <c r="C327"/>
  <c r="B327"/>
  <c r="A327"/>
  <c r="Q326"/>
  <c r="P326"/>
  <c r="O326"/>
  <c r="N326"/>
  <c r="M326"/>
  <c r="L326"/>
  <c r="K326"/>
  <c r="J326"/>
  <c r="I326"/>
  <c r="H326"/>
  <c r="G326"/>
  <c r="F326"/>
  <c r="E326"/>
  <c r="D326"/>
  <c r="C326"/>
  <c r="B326"/>
  <c r="A326"/>
  <c r="Q325"/>
  <c r="P325"/>
  <c r="O325"/>
  <c r="N325"/>
  <c r="M325"/>
  <c r="L325"/>
  <c r="K325"/>
  <c r="J325"/>
  <c r="I325"/>
  <c r="H325"/>
  <c r="G325"/>
  <c r="F325"/>
  <c r="E325"/>
  <c r="D325"/>
  <c r="C325"/>
  <c r="B325"/>
  <c r="A325"/>
  <c r="Q324"/>
  <c r="P324"/>
  <c r="O324"/>
  <c r="N324"/>
  <c r="M324"/>
  <c r="L324"/>
  <c r="K324"/>
  <c r="J324"/>
  <c r="I324"/>
  <c r="H324"/>
  <c r="G324"/>
  <c r="F324"/>
  <c r="E324"/>
  <c r="D324"/>
  <c r="C324"/>
  <c r="B324"/>
  <c r="A324"/>
  <c r="Q323"/>
  <c r="P323"/>
  <c r="O323"/>
  <c r="N323"/>
  <c r="M323"/>
  <c r="L323"/>
  <c r="K323"/>
  <c r="J323"/>
  <c r="I323"/>
  <c r="H323"/>
  <c r="G323"/>
  <c r="F323"/>
  <c r="E323"/>
  <c r="D323"/>
  <c r="C323"/>
  <c r="B323"/>
  <c r="A323"/>
  <c r="Q322"/>
  <c r="P322"/>
  <c r="O322"/>
  <c r="N322"/>
  <c r="M322"/>
  <c r="L322"/>
  <c r="K322"/>
  <c r="J322"/>
  <c r="I322"/>
  <c r="H322"/>
  <c r="G322"/>
  <c r="F322"/>
  <c r="E322"/>
  <c r="D322"/>
  <c r="C322"/>
  <c r="B322"/>
  <c r="A322"/>
  <c r="Q321"/>
  <c r="P321"/>
  <c r="O321"/>
  <c r="N321"/>
  <c r="M321"/>
  <c r="L321"/>
  <c r="K321"/>
  <c r="J321"/>
  <c r="I321"/>
  <c r="H321"/>
  <c r="G321"/>
  <c r="F321"/>
  <c r="E321"/>
  <c r="D321"/>
  <c r="C321"/>
  <c r="B321"/>
  <c r="A321"/>
  <c r="Q320"/>
  <c r="P320"/>
  <c r="O320"/>
  <c r="N320"/>
  <c r="M320"/>
  <c r="L320"/>
  <c r="K320"/>
  <c r="J320"/>
  <c r="I320"/>
  <c r="H320"/>
  <c r="G320"/>
  <c r="F320"/>
  <c r="E320"/>
  <c r="D320"/>
  <c r="C320"/>
  <c r="B320"/>
  <c r="A320"/>
  <c r="Q319"/>
  <c r="P319"/>
  <c r="O319"/>
  <c r="N319"/>
  <c r="M319"/>
  <c r="L319"/>
  <c r="K319"/>
  <c r="J319"/>
  <c r="I319"/>
  <c r="H319"/>
  <c r="G319"/>
  <c r="F319"/>
  <c r="E319"/>
  <c r="D319"/>
  <c r="C319"/>
  <c r="B319"/>
  <c r="A319"/>
  <c r="Q318"/>
  <c r="P318"/>
  <c r="O318"/>
  <c r="N318"/>
  <c r="M318"/>
  <c r="L318"/>
  <c r="K318"/>
  <c r="J318"/>
  <c r="I318"/>
  <c r="H318"/>
  <c r="G318"/>
  <c r="F318"/>
  <c r="E318"/>
  <c r="D318"/>
  <c r="C318"/>
  <c r="B318"/>
  <c r="A318"/>
  <c r="Q317"/>
  <c r="P317"/>
  <c r="O317"/>
  <c r="N317"/>
  <c r="M317"/>
  <c r="L317"/>
  <c r="K317"/>
  <c r="J317"/>
  <c r="I317"/>
  <c r="H317"/>
  <c r="G317"/>
  <c r="F317"/>
  <c r="E317"/>
  <c r="D317"/>
  <c r="C317"/>
  <c r="B317"/>
  <c r="A317"/>
  <c r="Q316"/>
  <c r="P316"/>
  <c r="O316"/>
  <c r="N316"/>
  <c r="M316"/>
  <c r="L316"/>
  <c r="K316"/>
  <c r="J316"/>
  <c r="I316"/>
  <c r="H316"/>
  <c r="G316"/>
  <c r="F316"/>
  <c r="E316"/>
  <c r="D316"/>
  <c r="C316"/>
  <c r="B316"/>
  <c r="A316"/>
  <c r="Q315"/>
  <c r="P315"/>
  <c r="O315"/>
  <c r="N315"/>
  <c r="M315"/>
  <c r="L315"/>
  <c r="K315"/>
  <c r="J315"/>
  <c r="I315"/>
  <c r="H315"/>
  <c r="G315"/>
  <c r="F315"/>
  <c r="E315"/>
  <c r="D315"/>
  <c r="C315"/>
  <c r="B315"/>
  <c r="A315"/>
  <c r="Q314"/>
  <c r="P314"/>
  <c r="O314"/>
  <c r="N314"/>
  <c r="M314"/>
  <c r="L314"/>
  <c r="K314"/>
  <c r="J314"/>
  <c r="I314"/>
  <c r="H314"/>
  <c r="G314"/>
  <c r="F314"/>
  <c r="E314"/>
  <c r="D314"/>
  <c r="C314"/>
  <c r="B314"/>
  <c r="A314"/>
  <c r="Q313"/>
  <c r="P313"/>
  <c r="O313"/>
  <c r="N313"/>
  <c r="M313"/>
  <c r="L313"/>
  <c r="K313"/>
  <c r="J313"/>
  <c r="I313"/>
  <c r="H313"/>
  <c r="G313"/>
  <c r="F313"/>
  <c r="E313"/>
  <c r="D313"/>
  <c r="C313"/>
  <c r="B313"/>
  <c r="A313"/>
  <c r="Q312"/>
  <c r="P312"/>
  <c r="O312"/>
  <c r="N312"/>
  <c r="M312"/>
  <c r="L312"/>
  <c r="K312"/>
  <c r="J312"/>
  <c r="I312"/>
  <c r="H312"/>
  <c r="G312"/>
  <c r="F312"/>
  <c r="E312"/>
  <c r="D312"/>
  <c r="C312"/>
  <c r="B312"/>
  <c r="A312"/>
  <c r="Q311"/>
  <c r="P311"/>
  <c r="O311"/>
  <c r="N311"/>
  <c r="M311"/>
  <c r="L311"/>
  <c r="K311"/>
  <c r="J311"/>
  <c r="I311"/>
  <c r="H311"/>
  <c r="G311"/>
  <c r="F311"/>
  <c r="E311"/>
  <c r="D311"/>
  <c r="C311"/>
  <c r="B311"/>
  <c r="A311"/>
  <c r="Q310"/>
  <c r="P310"/>
  <c r="O310"/>
  <c r="N310"/>
  <c r="M310"/>
  <c r="L310"/>
  <c r="K310"/>
  <c r="J310"/>
  <c r="I310"/>
  <c r="H310"/>
  <c r="G310"/>
  <c r="F310"/>
  <c r="E310"/>
  <c r="D310"/>
  <c r="C310"/>
  <c r="B310"/>
  <c r="A310"/>
  <c r="Q309"/>
  <c r="P309"/>
  <c r="O309"/>
  <c r="N309"/>
  <c r="M309"/>
  <c r="L309"/>
  <c r="K309"/>
  <c r="J309"/>
  <c r="I309"/>
  <c r="H309"/>
  <c r="G309"/>
  <c r="F309"/>
  <c r="E309"/>
  <c r="D309"/>
  <c r="C309"/>
  <c r="B309"/>
  <c r="A309"/>
  <c r="Q308"/>
  <c r="P308"/>
  <c r="O308"/>
  <c r="N308"/>
  <c r="M308"/>
  <c r="L308"/>
  <c r="K308"/>
  <c r="J308"/>
  <c r="I308"/>
  <c r="H308"/>
  <c r="G308"/>
  <c r="F308"/>
  <c r="E308"/>
  <c r="D308"/>
  <c r="C308"/>
  <c r="B308"/>
  <c r="A308"/>
  <c r="Q307"/>
  <c r="P307"/>
  <c r="O307"/>
  <c r="N307"/>
  <c r="M307"/>
  <c r="L307"/>
  <c r="K307"/>
  <c r="J307"/>
  <c r="I307"/>
  <c r="H307"/>
  <c r="G307"/>
  <c r="F307"/>
  <c r="E307"/>
  <c r="D307"/>
  <c r="C307"/>
  <c r="B307"/>
  <c r="A307"/>
  <c r="Q306"/>
  <c r="P306"/>
  <c r="O306"/>
  <c r="N306"/>
  <c r="M306"/>
  <c r="L306"/>
  <c r="K306"/>
  <c r="J306"/>
  <c r="I306"/>
  <c r="H306"/>
  <c r="G306"/>
  <c r="F306"/>
  <c r="E306"/>
  <c r="D306"/>
  <c r="C306"/>
  <c r="B306"/>
  <c r="A306"/>
  <c r="Q305"/>
  <c r="P305"/>
  <c r="O305"/>
  <c r="N305"/>
  <c r="M305"/>
  <c r="L305"/>
  <c r="K305"/>
  <c r="J305"/>
  <c r="I305"/>
  <c r="H305"/>
  <c r="G305"/>
  <c r="F305"/>
  <c r="E305"/>
  <c r="D305"/>
  <c r="C305"/>
  <c r="B305"/>
  <c r="A305"/>
  <c r="Q304"/>
  <c r="P304"/>
  <c r="O304"/>
  <c r="N304"/>
  <c r="M304"/>
  <c r="L304"/>
  <c r="K304"/>
  <c r="J304"/>
  <c r="I304"/>
  <c r="H304"/>
  <c r="G304"/>
  <c r="F304"/>
  <c r="E304"/>
  <c r="D304"/>
  <c r="C304"/>
  <c r="B304"/>
  <c r="A304"/>
  <c r="Q303"/>
  <c r="P303"/>
  <c r="O303"/>
  <c r="N303"/>
  <c r="M303"/>
  <c r="L303"/>
  <c r="K303"/>
  <c r="J303"/>
  <c r="I303"/>
  <c r="H303"/>
  <c r="G303"/>
  <c r="F303"/>
  <c r="E303"/>
  <c r="D303"/>
  <c r="C303"/>
  <c r="B303"/>
  <c r="A303"/>
  <c r="Q302"/>
  <c r="P302"/>
  <c r="O302"/>
  <c r="N302"/>
  <c r="M302"/>
  <c r="L302"/>
  <c r="K302"/>
  <c r="J302"/>
  <c r="I302"/>
  <c r="H302"/>
  <c r="G302"/>
  <c r="F302"/>
  <c r="E302"/>
  <c r="D302"/>
  <c r="C302"/>
  <c r="B302"/>
  <c r="A302"/>
  <c r="Q301"/>
  <c r="P301"/>
  <c r="O301"/>
  <c r="N301"/>
  <c r="M301"/>
  <c r="L301"/>
  <c r="K301"/>
  <c r="J301"/>
  <c r="I301"/>
  <c r="H301"/>
  <c r="G301"/>
  <c r="F301"/>
  <c r="E301"/>
  <c r="D301"/>
  <c r="C301"/>
  <c r="B301"/>
  <c r="A301"/>
  <c r="Q300"/>
  <c r="P300"/>
  <c r="O300"/>
  <c r="N300"/>
  <c r="M300"/>
  <c r="L300"/>
  <c r="K300"/>
  <c r="J300"/>
  <c r="I300"/>
  <c r="H300"/>
  <c r="G300"/>
  <c r="F300"/>
  <c r="E300"/>
  <c r="D300"/>
  <c r="C300"/>
  <c r="B300"/>
  <c r="A300"/>
  <c r="Q299"/>
  <c r="P299"/>
  <c r="O299"/>
  <c r="N299"/>
  <c r="M299"/>
  <c r="L299"/>
  <c r="K299"/>
  <c r="J299"/>
  <c r="I299"/>
  <c r="H299"/>
  <c r="G299"/>
  <c r="F299"/>
  <c r="E299"/>
  <c r="D299"/>
  <c r="C299"/>
  <c r="B299"/>
  <c r="A299"/>
  <c r="Q298"/>
  <c r="P298"/>
  <c r="O298"/>
  <c r="N298"/>
  <c r="M298"/>
  <c r="L298"/>
  <c r="K298"/>
  <c r="J298"/>
  <c r="I298"/>
  <c r="H298"/>
  <c r="G298"/>
  <c r="F298"/>
  <c r="E298"/>
  <c r="D298"/>
  <c r="C298"/>
  <c r="B298"/>
  <c r="A298"/>
  <c r="Q297"/>
  <c r="P297"/>
  <c r="O297"/>
  <c r="N297"/>
  <c r="M297"/>
  <c r="L297"/>
  <c r="K297"/>
  <c r="J297"/>
  <c r="I297"/>
  <c r="H297"/>
  <c r="G297"/>
  <c r="F297"/>
  <c r="E297"/>
  <c r="D297"/>
  <c r="C297"/>
  <c r="B297"/>
  <c r="A297"/>
  <c r="Q296"/>
  <c r="P296"/>
  <c r="O296"/>
  <c r="N296"/>
  <c r="M296"/>
  <c r="L296"/>
  <c r="K296"/>
  <c r="J296"/>
  <c r="I296"/>
  <c r="H296"/>
  <c r="G296"/>
  <c r="F296"/>
  <c r="E296"/>
  <c r="D296"/>
  <c r="C296"/>
  <c r="B296"/>
  <c r="A296"/>
  <c r="Q295"/>
  <c r="P295"/>
  <c r="O295"/>
  <c r="N295"/>
  <c r="M295"/>
  <c r="L295"/>
  <c r="K295"/>
  <c r="J295"/>
  <c r="I295"/>
  <c r="H295"/>
  <c r="G295"/>
  <c r="F295"/>
  <c r="E295"/>
  <c r="D295"/>
  <c r="C295"/>
  <c r="B295"/>
  <c r="A295"/>
  <c r="Q294"/>
  <c r="P294"/>
  <c r="O294"/>
  <c r="N294"/>
  <c r="M294"/>
  <c r="L294"/>
  <c r="K294"/>
  <c r="J294"/>
  <c r="I294"/>
  <c r="H294"/>
  <c r="G294"/>
  <c r="F294"/>
  <c r="E294"/>
  <c r="D294"/>
  <c r="C294"/>
  <c r="B294"/>
  <c r="A294"/>
  <c r="Q293"/>
  <c r="P293"/>
  <c r="O293"/>
  <c r="N293"/>
  <c r="M293"/>
  <c r="L293"/>
  <c r="K293"/>
  <c r="J293"/>
  <c r="I293"/>
  <c r="H293"/>
  <c r="G293"/>
  <c r="F293"/>
  <c r="E293"/>
  <c r="D293"/>
  <c r="C293"/>
  <c r="B293"/>
  <c r="A293"/>
  <c r="Q292"/>
  <c r="P292"/>
  <c r="O292"/>
  <c r="N292"/>
  <c r="M292"/>
  <c r="L292"/>
  <c r="K292"/>
  <c r="J292"/>
  <c r="I292"/>
  <c r="H292"/>
  <c r="G292"/>
  <c r="F292"/>
  <c r="E292"/>
  <c r="D292"/>
  <c r="C292"/>
  <c r="B292"/>
  <c r="A292"/>
  <c r="Q291"/>
  <c r="P291"/>
  <c r="O291"/>
  <c r="N291"/>
  <c r="M291"/>
  <c r="L291"/>
  <c r="K291"/>
  <c r="J291"/>
  <c r="I291"/>
  <c r="H291"/>
  <c r="G291"/>
  <c r="F291"/>
  <c r="E291"/>
  <c r="D291"/>
  <c r="C291"/>
  <c r="B291"/>
  <c r="A291"/>
  <c r="Q290"/>
  <c r="P290"/>
  <c r="O290"/>
  <c r="N290"/>
  <c r="M290"/>
  <c r="L290"/>
  <c r="K290"/>
  <c r="J290"/>
  <c r="I290"/>
  <c r="H290"/>
  <c r="G290"/>
  <c r="F290"/>
  <c r="E290"/>
  <c r="D290"/>
  <c r="C290"/>
  <c r="B290"/>
  <c r="A290"/>
  <c r="Q289"/>
  <c r="P289"/>
  <c r="O289"/>
  <c r="N289"/>
  <c r="M289"/>
  <c r="L289"/>
  <c r="K289"/>
  <c r="J289"/>
  <c r="I289"/>
  <c r="H289"/>
  <c r="G289"/>
  <c r="F289"/>
  <c r="E289"/>
  <c r="D289"/>
  <c r="C289"/>
  <c r="B289"/>
  <c r="A289"/>
  <c r="Q288"/>
  <c r="P288"/>
  <c r="O288"/>
  <c r="N288"/>
  <c r="M288"/>
  <c r="L288"/>
  <c r="K288"/>
  <c r="J288"/>
  <c r="I288"/>
  <c r="H288"/>
  <c r="G288"/>
  <c r="F288"/>
  <c r="E288"/>
  <c r="D288"/>
  <c r="C288"/>
  <c r="B288"/>
  <c r="A288"/>
  <c r="Q287"/>
  <c r="P287"/>
  <c r="O287"/>
  <c r="N287"/>
  <c r="M287"/>
  <c r="L287"/>
  <c r="K287"/>
  <c r="J287"/>
  <c r="I287"/>
  <c r="H287"/>
  <c r="G287"/>
  <c r="F287"/>
  <c r="E287"/>
  <c r="D287"/>
  <c r="C287"/>
  <c r="B287"/>
  <c r="A287"/>
  <c r="Q286"/>
  <c r="P286"/>
  <c r="O286"/>
  <c r="N286"/>
  <c r="M286"/>
  <c r="L286"/>
  <c r="K286"/>
  <c r="J286"/>
  <c r="I286"/>
  <c r="H286"/>
  <c r="G286"/>
  <c r="F286"/>
  <c r="E286"/>
  <c r="D286"/>
  <c r="C286"/>
  <c r="B286"/>
  <c r="A286"/>
  <c r="Q285"/>
  <c r="P285"/>
  <c r="O285"/>
  <c r="N285"/>
  <c r="M285"/>
  <c r="L285"/>
  <c r="K285"/>
  <c r="J285"/>
  <c r="I285"/>
  <c r="H285"/>
  <c r="G285"/>
  <c r="F285"/>
  <c r="E285"/>
  <c r="D285"/>
  <c r="C285"/>
  <c r="B285"/>
  <c r="A285"/>
  <c r="Q284"/>
  <c r="P284"/>
  <c r="O284"/>
  <c r="N284"/>
  <c r="M284"/>
  <c r="L284"/>
  <c r="K284"/>
  <c r="J284"/>
  <c r="I284"/>
  <c r="H284"/>
  <c r="G284"/>
  <c r="F284"/>
  <c r="E284"/>
  <c r="D284"/>
  <c r="C284"/>
  <c r="B284"/>
  <c r="A284"/>
  <c r="Q283"/>
  <c r="P283"/>
  <c r="O283"/>
  <c r="N283"/>
  <c r="M283"/>
  <c r="L283"/>
  <c r="K283"/>
  <c r="J283"/>
  <c r="I283"/>
  <c r="H283"/>
  <c r="G283"/>
  <c r="F283"/>
  <c r="E283"/>
  <c r="D283"/>
  <c r="C283"/>
  <c r="B283"/>
  <c r="A283"/>
  <c r="Q282"/>
  <c r="P282"/>
  <c r="O282"/>
  <c r="N282"/>
  <c r="M282"/>
  <c r="L282"/>
  <c r="K282"/>
  <c r="J282"/>
  <c r="I282"/>
  <c r="H282"/>
  <c r="G282"/>
  <c r="F282"/>
  <c r="E282"/>
  <c r="D282"/>
  <c r="C282"/>
  <c r="B282"/>
  <c r="A282"/>
  <c r="Q281"/>
  <c r="P281"/>
  <c r="O281"/>
  <c r="N281"/>
  <c r="M281"/>
  <c r="L281"/>
  <c r="K281"/>
  <c r="J281"/>
  <c r="I281"/>
  <c r="H281"/>
  <c r="G281"/>
  <c r="F281"/>
  <c r="E281"/>
  <c r="D281"/>
  <c r="C281"/>
  <c r="B281"/>
  <c r="A281"/>
  <c r="Q280"/>
  <c r="P280"/>
  <c r="O280"/>
  <c r="N280"/>
  <c r="M280"/>
  <c r="L280"/>
  <c r="K280"/>
  <c r="J280"/>
  <c r="I280"/>
  <c r="H280"/>
  <c r="G280"/>
  <c r="F280"/>
  <c r="E280"/>
  <c r="D280"/>
  <c r="C280"/>
  <c r="B280"/>
  <c r="A280"/>
  <c r="Q279"/>
  <c r="P279"/>
  <c r="O279"/>
  <c r="N279"/>
  <c r="M279"/>
  <c r="L279"/>
  <c r="K279"/>
  <c r="J279"/>
  <c r="I279"/>
  <c r="H279"/>
  <c r="G279"/>
  <c r="F279"/>
  <c r="E279"/>
  <c r="D279"/>
  <c r="C279"/>
  <c r="B279"/>
  <c r="A279"/>
  <c r="Q278"/>
  <c r="P278"/>
  <c r="O278"/>
  <c r="N278"/>
  <c r="M278"/>
  <c r="L278"/>
  <c r="K278"/>
  <c r="J278"/>
  <c r="I278"/>
  <c r="H278"/>
  <c r="G278"/>
  <c r="F278"/>
  <c r="E278"/>
  <c r="D278"/>
  <c r="C278"/>
  <c r="B278"/>
  <c r="A278"/>
  <c r="Q277"/>
  <c r="P277"/>
  <c r="O277"/>
  <c r="N277"/>
  <c r="M277"/>
  <c r="L277"/>
  <c r="K277"/>
  <c r="J277"/>
  <c r="I277"/>
  <c r="H277"/>
  <c r="G277"/>
  <c r="F277"/>
  <c r="E277"/>
  <c r="D277"/>
  <c r="C277"/>
  <c r="B277"/>
  <c r="A277"/>
  <c r="Q276"/>
  <c r="P276"/>
  <c r="O276"/>
  <c r="N276"/>
  <c r="M276"/>
  <c r="L276"/>
  <c r="K276"/>
  <c r="J276"/>
  <c r="I276"/>
  <c r="H276"/>
  <c r="G276"/>
  <c r="F276"/>
  <c r="E276"/>
  <c r="D276"/>
  <c r="C276"/>
  <c r="B276"/>
  <c r="A276"/>
  <c r="Q275"/>
  <c r="P275"/>
  <c r="O275"/>
  <c r="N275"/>
  <c r="M275"/>
  <c r="L275"/>
  <c r="K275"/>
  <c r="J275"/>
  <c r="I275"/>
  <c r="H275"/>
  <c r="G275"/>
  <c r="F275"/>
  <c r="E275"/>
  <c r="D275"/>
  <c r="C275"/>
  <c r="B275"/>
  <c r="A275"/>
  <c r="Q274"/>
  <c r="P274"/>
  <c r="O274"/>
  <c r="N274"/>
  <c r="M274"/>
  <c r="L274"/>
  <c r="K274"/>
  <c r="J274"/>
  <c r="I274"/>
  <c r="H274"/>
  <c r="G274"/>
  <c r="F274"/>
  <c r="E274"/>
  <c r="D274"/>
  <c r="C274"/>
  <c r="B274"/>
  <c r="A274"/>
  <c r="Q273"/>
  <c r="P273"/>
  <c r="O273"/>
  <c r="N273"/>
  <c r="M273"/>
  <c r="L273"/>
  <c r="K273"/>
  <c r="J273"/>
  <c r="I273"/>
  <c r="H273"/>
  <c r="G273"/>
  <c r="F273"/>
  <c r="E273"/>
  <c r="D273"/>
  <c r="C273"/>
  <c r="B273"/>
  <c r="A273"/>
  <c r="Q272"/>
  <c r="P272"/>
  <c r="O272"/>
  <c r="N272"/>
  <c r="M272"/>
  <c r="L272"/>
  <c r="K272"/>
  <c r="J272"/>
  <c r="I272"/>
  <c r="H272"/>
  <c r="G272"/>
  <c r="F272"/>
  <c r="E272"/>
  <c r="D272"/>
  <c r="C272"/>
  <c r="B272"/>
  <c r="A272"/>
  <c r="Q271"/>
  <c r="P271"/>
  <c r="O271"/>
  <c r="N271"/>
  <c r="M271"/>
  <c r="L271"/>
  <c r="K271"/>
  <c r="J271"/>
  <c r="I271"/>
  <c r="H271"/>
  <c r="G271"/>
  <c r="F271"/>
  <c r="E271"/>
  <c r="D271"/>
  <c r="C271"/>
  <c r="B271"/>
  <c r="A271"/>
  <c r="Q270"/>
  <c r="P270"/>
  <c r="O270"/>
  <c r="N270"/>
  <c r="M270"/>
  <c r="L270"/>
  <c r="K270"/>
  <c r="J270"/>
  <c r="I270"/>
  <c r="H270"/>
  <c r="G270"/>
  <c r="F270"/>
  <c r="E270"/>
  <c r="D270"/>
  <c r="C270"/>
  <c r="B270"/>
  <c r="A270"/>
  <c r="Q269"/>
  <c r="P269"/>
  <c r="O269"/>
  <c r="N269"/>
  <c r="M269"/>
  <c r="L269"/>
  <c r="K269"/>
  <c r="J269"/>
  <c r="I269"/>
  <c r="H269"/>
  <c r="G269"/>
  <c r="F269"/>
  <c r="E269"/>
  <c r="D269"/>
  <c r="C269"/>
  <c r="B269"/>
  <c r="A269"/>
  <c r="Q268"/>
  <c r="P268"/>
  <c r="O268"/>
  <c r="N268"/>
  <c r="M268"/>
  <c r="L268"/>
  <c r="K268"/>
  <c r="J268"/>
  <c r="I268"/>
  <c r="H268"/>
  <c r="G268"/>
  <c r="F268"/>
  <c r="E268"/>
  <c r="D268"/>
  <c r="C268"/>
  <c r="B268"/>
  <c r="A268"/>
  <c r="Q267"/>
  <c r="P267"/>
  <c r="O267"/>
  <c r="N267"/>
  <c r="M267"/>
  <c r="L267"/>
  <c r="K267"/>
  <c r="J267"/>
  <c r="I267"/>
  <c r="H267"/>
  <c r="G267"/>
  <c r="F267"/>
  <c r="E267"/>
  <c r="D267"/>
  <c r="C267"/>
  <c r="B267"/>
  <c r="A267"/>
  <c r="Q266"/>
  <c r="P266"/>
  <c r="O266"/>
  <c r="N266"/>
  <c r="M266"/>
  <c r="L266"/>
  <c r="K266"/>
  <c r="J266"/>
  <c r="I266"/>
  <c r="H266"/>
  <c r="G266"/>
  <c r="F266"/>
  <c r="E266"/>
  <c r="D266"/>
  <c r="C266"/>
  <c r="B266"/>
  <c r="A266"/>
  <c r="Q265"/>
  <c r="P265"/>
  <c r="O265"/>
  <c r="N265"/>
  <c r="M265"/>
  <c r="L265"/>
  <c r="K265"/>
  <c r="J265"/>
  <c r="I265"/>
  <c r="H265"/>
  <c r="G265"/>
  <c r="F265"/>
  <c r="E265"/>
  <c r="D265"/>
  <c r="C265"/>
  <c r="B265"/>
  <c r="A265"/>
  <c r="Q264"/>
  <c r="P264"/>
  <c r="O264"/>
  <c r="N264"/>
  <c r="M264"/>
  <c r="L264"/>
  <c r="K264"/>
  <c r="J264"/>
  <c r="I264"/>
  <c r="H264"/>
  <c r="G264"/>
  <c r="F264"/>
  <c r="E264"/>
  <c r="D264"/>
  <c r="C264"/>
  <c r="B264"/>
  <c r="A264"/>
  <c r="Q263"/>
  <c r="P263"/>
  <c r="O263"/>
  <c r="N263"/>
  <c r="M263"/>
  <c r="L263"/>
  <c r="K263"/>
  <c r="J263"/>
  <c r="I263"/>
  <c r="H263"/>
  <c r="G263"/>
  <c r="F263"/>
  <c r="E263"/>
  <c r="D263"/>
  <c r="C263"/>
  <c r="B263"/>
  <c r="A263"/>
  <c r="Q262"/>
  <c r="P262"/>
  <c r="O262"/>
  <c r="N262"/>
  <c r="M262"/>
  <c r="L262"/>
  <c r="K262"/>
  <c r="J262"/>
  <c r="I262"/>
  <c r="H262"/>
  <c r="G262"/>
  <c r="F262"/>
  <c r="E262"/>
  <c r="D262"/>
  <c r="C262"/>
  <c r="B262"/>
  <c r="A262"/>
  <c r="Q261"/>
  <c r="P261"/>
  <c r="O261"/>
  <c r="N261"/>
  <c r="M261"/>
  <c r="L261"/>
  <c r="K261"/>
  <c r="J261"/>
  <c r="I261"/>
  <c r="H261"/>
  <c r="G261"/>
  <c r="F261"/>
  <c r="E261"/>
  <c r="D261"/>
  <c r="C261"/>
  <c r="B261"/>
  <c r="A261"/>
  <c r="Q260"/>
  <c r="P260"/>
  <c r="O260"/>
  <c r="N260"/>
  <c r="M260"/>
  <c r="L260"/>
  <c r="K260"/>
  <c r="J260"/>
  <c r="I260"/>
  <c r="H260"/>
  <c r="G260"/>
  <c r="F260"/>
  <c r="E260"/>
  <c r="D260"/>
  <c r="C260"/>
  <c r="B260"/>
  <c r="A260"/>
  <c r="Q259"/>
  <c r="P259"/>
  <c r="O259"/>
  <c r="N259"/>
  <c r="M259"/>
  <c r="L259"/>
  <c r="K259"/>
  <c r="J259"/>
  <c r="I259"/>
  <c r="H259"/>
  <c r="G259"/>
  <c r="F259"/>
  <c r="E259"/>
  <c r="D259"/>
  <c r="C259"/>
  <c r="B259"/>
  <c r="A259"/>
  <c r="Q258"/>
  <c r="P258"/>
  <c r="O258"/>
  <c r="N258"/>
  <c r="M258"/>
  <c r="L258"/>
  <c r="K258"/>
  <c r="J258"/>
  <c r="I258"/>
  <c r="H258"/>
  <c r="G258"/>
  <c r="F258"/>
  <c r="E258"/>
  <c r="D258"/>
  <c r="C258"/>
  <c r="B258"/>
  <c r="A258"/>
  <c r="Q257"/>
  <c r="P257"/>
  <c r="O257"/>
  <c r="N257"/>
  <c r="M257"/>
  <c r="L257"/>
  <c r="K257"/>
  <c r="J257"/>
  <c r="I257"/>
  <c r="H257"/>
  <c r="G257"/>
  <c r="F257"/>
  <c r="E257"/>
  <c r="D257"/>
  <c r="C257"/>
  <c r="B257"/>
  <c r="A257"/>
  <c r="Q256"/>
  <c r="P256"/>
  <c r="O256"/>
  <c r="N256"/>
  <c r="M256"/>
  <c r="L256"/>
  <c r="K256"/>
  <c r="J256"/>
  <c r="I256"/>
  <c r="H256"/>
  <c r="G256"/>
  <c r="F256"/>
  <c r="E256"/>
  <c r="D256"/>
  <c r="C256"/>
  <c r="B256"/>
  <c r="A256"/>
  <c r="Q255"/>
  <c r="P255"/>
  <c r="O255"/>
  <c r="N255"/>
  <c r="M255"/>
  <c r="L255"/>
  <c r="K255"/>
  <c r="J255"/>
  <c r="I255"/>
  <c r="H255"/>
  <c r="G255"/>
  <c r="F255"/>
  <c r="E255"/>
  <c r="D255"/>
  <c r="C255"/>
  <c r="B255"/>
  <c r="A255"/>
  <c r="Q254"/>
  <c r="P254"/>
  <c r="O254"/>
  <c r="N254"/>
  <c r="M254"/>
  <c r="L254"/>
  <c r="K254"/>
  <c r="J254"/>
  <c r="I254"/>
  <c r="H254"/>
  <c r="G254"/>
  <c r="F254"/>
  <c r="E254"/>
  <c r="D254"/>
  <c r="C254"/>
  <c r="B254"/>
  <c r="A254"/>
  <c r="Q253"/>
  <c r="P253"/>
  <c r="O253"/>
  <c r="N253"/>
  <c r="M253"/>
  <c r="L253"/>
  <c r="K253"/>
  <c r="J253"/>
  <c r="I253"/>
  <c r="H253"/>
  <c r="G253"/>
  <c r="F253"/>
  <c r="E253"/>
  <c r="D253"/>
  <c r="C253"/>
  <c r="B253"/>
  <c r="A253"/>
  <c r="Q252"/>
  <c r="P252"/>
  <c r="O252"/>
  <c r="N252"/>
  <c r="M252"/>
  <c r="L252"/>
  <c r="K252"/>
  <c r="J252"/>
  <c r="I252"/>
  <c r="H252"/>
  <c r="G252"/>
  <c r="F252"/>
  <c r="E252"/>
  <c r="D252"/>
  <c r="C252"/>
  <c r="B252"/>
  <c r="A252"/>
  <c r="Q251"/>
  <c r="P251"/>
  <c r="O251"/>
  <c r="N251"/>
  <c r="M251"/>
  <c r="L251"/>
  <c r="K251"/>
  <c r="J251"/>
  <c r="I251"/>
  <c r="H251"/>
  <c r="G251"/>
  <c r="F251"/>
  <c r="E251"/>
  <c r="D251"/>
  <c r="C251"/>
  <c r="B251"/>
  <c r="A251"/>
  <c r="Q250"/>
  <c r="P250"/>
  <c r="O250"/>
  <c r="N250"/>
  <c r="M250"/>
  <c r="L250"/>
  <c r="K250"/>
  <c r="J250"/>
  <c r="I250"/>
  <c r="H250"/>
  <c r="G250"/>
  <c r="F250"/>
  <c r="E250"/>
  <c r="D250"/>
  <c r="C250"/>
  <c r="B250"/>
  <c r="A250"/>
  <c r="Q249"/>
  <c r="P249"/>
  <c r="O249"/>
  <c r="N249"/>
  <c r="M249"/>
  <c r="L249"/>
  <c r="K249"/>
  <c r="J249"/>
  <c r="I249"/>
  <c r="H249"/>
  <c r="G249"/>
  <c r="F249"/>
  <c r="E249"/>
  <c r="D249"/>
  <c r="C249"/>
  <c r="B249"/>
  <c r="A249"/>
  <c r="Q248"/>
  <c r="P248"/>
  <c r="O248"/>
  <c r="N248"/>
  <c r="M248"/>
  <c r="L248"/>
  <c r="K248"/>
  <c r="J248"/>
  <c r="I248"/>
  <c r="H248"/>
  <c r="G248"/>
  <c r="F248"/>
  <c r="E248"/>
  <c r="D248"/>
  <c r="C248"/>
  <c r="B248"/>
  <c r="A248"/>
  <c r="Q247"/>
  <c r="P247"/>
  <c r="O247"/>
  <c r="N247"/>
  <c r="M247"/>
  <c r="L247"/>
  <c r="K247"/>
  <c r="J247"/>
  <c r="I247"/>
  <c r="H247"/>
  <c r="G247"/>
  <c r="F247"/>
  <c r="E247"/>
  <c r="D247"/>
  <c r="C247"/>
  <c r="B247"/>
  <c r="A247"/>
  <c r="Q246"/>
  <c r="P246"/>
  <c r="O246"/>
  <c r="N246"/>
  <c r="M246"/>
  <c r="L246"/>
  <c r="K246"/>
  <c r="J246"/>
  <c r="I246"/>
  <c r="H246"/>
  <c r="G246"/>
  <c r="F246"/>
  <c r="E246"/>
  <c r="D246"/>
  <c r="C246"/>
  <c r="B246"/>
  <c r="A246"/>
  <c r="Q245"/>
  <c r="P245"/>
  <c r="O245"/>
  <c r="N245"/>
  <c r="M245"/>
  <c r="L245"/>
  <c r="K245"/>
  <c r="J245"/>
  <c r="I245"/>
  <c r="H245"/>
  <c r="G245"/>
  <c r="F245"/>
  <c r="E245"/>
  <c r="D245"/>
  <c r="C245"/>
  <c r="B245"/>
  <c r="A245"/>
  <c r="Q244"/>
  <c r="P244"/>
  <c r="O244"/>
  <c r="N244"/>
  <c r="M244"/>
  <c r="L244"/>
  <c r="K244"/>
  <c r="J244"/>
  <c r="I244"/>
  <c r="H244"/>
  <c r="G244"/>
  <c r="F244"/>
  <c r="E244"/>
  <c r="D244"/>
  <c r="C244"/>
  <c r="B244"/>
  <c r="A244"/>
  <c r="Q243"/>
  <c r="P243"/>
  <c r="O243"/>
  <c r="N243"/>
  <c r="M243"/>
  <c r="L243"/>
  <c r="K243"/>
  <c r="J243"/>
  <c r="I243"/>
  <c r="H243"/>
  <c r="G243"/>
  <c r="F243"/>
  <c r="E243"/>
  <c r="D243"/>
  <c r="C243"/>
  <c r="B243"/>
  <c r="A243"/>
  <c r="Q242"/>
  <c r="P242"/>
  <c r="O242"/>
  <c r="N242"/>
  <c r="M242"/>
  <c r="L242"/>
  <c r="K242"/>
  <c r="J242"/>
  <c r="I242"/>
  <c r="H242"/>
  <c r="G242"/>
  <c r="F242"/>
  <c r="E242"/>
  <c r="D242"/>
  <c r="C242"/>
  <c r="B242"/>
  <c r="A242"/>
  <c r="Q241"/>
  <c r="P241"/>
  <c r="O241"/>
  <c r="N241"/>
  <c r="M241"/>
  <c r="L241"/>
  <c r="K241"/>
  <c r="J241"/>
  <c r="I241"/>
  <c r="H241"/>
  <c r="G241"/>
  <c r="F241"/>
  <c r="E241"/>
  <c r="D241"/>
  <c r="C241"/>
  <c r="B241"/>
  <c r="A241"/>
  <c r="Q240"/>
  <c r="P240"/>
  <c r="O240"/>
  <c r="N240"/>
  <c r="M240"/>
  <c r="L240"/>
  <c r="K240"/>
  <c r="J240"/>
  <c r="I240"/>
  <c r="H240"/>
  <c r="G240"/>
  <c r="F240"/>
  <c r="E240"/>
  <c r="D240"/>
  <c r="C240"/>
  <c r="B240"/>
  <c r="A240"/>
  <c r="Q239"/>
  <c r="P239"/>
  <c r="O239"/>
  <c r="N239"/>
  <c r="M239"/>
  <c r="L239"/>
  <c r="K239"/>
  <c r="J239"/>
  <c r="I239"/>
  <c r="H239"/>
  <c r="G239"/>
  <c r="F239"/>
  <c r="E239"/>
  <c r="D239"/>
  <c r="C239"/>
  <c r="B239"/>
  <c r="A239"/>
  <c r="Q238"/>
  <c r="P238"/>
  <c r="O238"/>
  <c r="N238"/>
  <c r="M238"/>
  <c r="L238"/>
  <c r="K238"/>
  <c r="J238"/>
  <c r="I238"/>
  <c r="H238"/>
  <c r="G238"/>
  <c r="F238"/>
  <c r="E238"/>
  <c r="D238"/>
  <c r="C238"/>
  <c r="B238"/>
  <c r="A238"/>
  <c r="Q237"/>
  <c r="P237"/>
  <c r="O237"/>
  <c r="N237"/>
  <c r="M237"/>
  <c r="L237"/>
  <c r="K237"/>
  <c r="J237"/>
  <c r="I237"/>
  <c r="H237"/>
  <c r="G237"/>
  <c r="F237"/>
  <c r="E237"/>
  <c r="D237"/>
  <c r="C237"/>
  <c r="B237"/>
  <c r="A237"/>
  <c r="Q236"/>
  <c r="P236"/>
  <c r="O236"/>
  <c r="N236"/>
  <c r="M236"/>
  <c r="L236"/>
  <c r="K236"/>
  <c r="J236"/>
  <c r="I236"/>
  <c r="H236"/>
  <c r="G236"/>
  <c r="F236"/>
  <c r="E236"/>
  <c r="D236"/>
  <c r="C236"/>
  <c r="B236"/>
  <c r="A236"/>
  <c r="Q235"/>
  <c r="P235"/>
  <c r="O235"/>
  <c r="N235"/>
  <c r="M235"/>
  <c r="L235"/>
  <c r="K235"/>
  <c r="J235"/>
  <c r="I235"/>
  <c r="H235"/>
  <c r="G235"/>
  <c r="F235"/>
  <c r="E235"/>
  <c r="D235"/>
  <c r="C235"/>
  <c r="B235"/>
  <c r="A235"/>
  <c r="Q234"/>
  <c r="P234"/>
  <c r="O234"/>
  <c r="N234"/>
  <c r="M234"/>
  <c r="L234"/>
  <c r="K234"/>
  <c r="J234"/>
  <c r="I234"/>
  <c r="H234"/>
  <c r="G234"/>
  <c r="F234"/>
  <c r="E234"/>
  <c r="D234"/>
  <c r="C234"/>
  <c r="B234"/>
  <c r="A234"/>
  <c r="Q233"/>
  <c r="P233"/>
  <c r="O233"/>
  <c r="N233"/>
  <c r="M233"/>
  <c r="L233"/>
  <c r="K233"/>
  <c r="J233"/>
  <c r="I233"/>
  <c r="H233"/>
  <c r="G233"/>
  <c r="F233"/>
  <c r="E233"/>
  <c r="D233"/>
  <c r="C233"/>
  <c r="B233"/>
  <c r="A233"/>
  <c r="Q232"/>
  <c r="P232"/>
  <c r="O232"/>
  <c r="N232"/>
  <c r="M232"/>
  <c r="L232"/>
  <c r="K232"/>
  <c r="J232"/>
  <c r="I232"/>
  <c r="H232"/>
  <c r="G232"/>
  <c r="F232"/>
  <c r="E232"/>
  <c r="D232"/>
  <c r="C232"/>
  <c r="B232"/>
  <c r="A232"/>
  <c r="Q231"/>
  <c r="P231"/>
  <c r="O231"/>
  <c r="N231"/>
  <c r="M231"/>
  <c r="L231"/>
  <c r="K231"/>
  <c r="J231"/>
  <c r="I231"/>
  <c r="H231"/>
  <c r="G231"/>
  <c r="F231"/>
  <c r="E231"/>
  <c r="D231"/>
  <c r="C231"/>
  <c r="B231"/>
  <c r="A231"/>
  <c r="Q230"/>
  <c r="P230"/>
  <c r="O230"/>
  <c r="N230"/>
  <c r="M230"/>
  <c r="L230"/>
  <c r="K230"/>
  <c r="J230"/>
  <c r="I230"/>
  <c r="H230"/>
  <c r="G230"/>
  <c r="F230"/>
  <c r="E230"/>
  <c r="D230"/>
  <c r="C230"/>
  <c r="B230"/>
  <c r="A230"/>
  <c r="Q229"/>
  <c r="P229"/>
  <c r="O229"/>
  <c r="N229"/>
  <c r="M229"/>
  <c r="L229"/>
  <c r="K229"/>
  <c r="J229"/>
  <c r="I229"/>
  <c r="H229"/>
  <c r="G229"/>
  <c r="F229"/>
  <c r="E229"/>
  <c r="D229"/>
  <c r="C229"/>
  <c r="B229"/>
  <c r="A229"/>
  <c r="Q228"/>
  <c r="P228"/>
  <c r="O228"/>
  <c r="N228"/>
  <c r="M228"/>
  <c r="L228"/>
  <c r="K228"/>
  <c r="J228"/>
  <c r="I228"/>
  <c r="H228"/>
  <c r="G228"/>
  <c r="F228"/>
  <c r="E228"/>
  <c r="D228"/>
  <c r="C228"/>
  <c r="B228"/>
  <c r="A228"/>
  <c r="Q227"/>
  <c r="P227"/>
  <c r="O227"/>
  <c r="N227"/>
  <c r="M227"/>
  <c r="L227"/>
  <c r="K227"/>
  <c r="J227"/>
  <c r="I227"/>
  <c r="H227"/>
  <c r="G227"/>
  <c r="F227"/>
  <c r="E227"/>
  <c r="D227"/>
  <c r="C227"/>
  <c r="B227"/>
  <c r="A227"/>
  <c r="Q226"/>
  <c r="P226"/>
  <c r="O226"/>
  <c r="N226"/>
  <c r="M226"/>
  <c r="L226"/>
  <c r="K226"/>
  <c r="J226"/>
  <c r="I226"/>
  <c r="H226"/>
  <c r="G226"/>
  <c r="F226"/>
  <c r="E226"/>
  <c r="D226"/>
  <c r="C226"/>
  <c r="B226"/>
  <c r="A226"/>
  <c r="Q225"/>
  <c r="P225"/>
  <c r="O225"/>
  <c r="N225"/>
  <c r="M225"/>
  <c r="L225"/>
  <c r="K225"/>
  <c r="J225"/>
  <c r="I225"/>
  <c r="H225"/>
  <c r="G225"/>
  <c r="F225"/>
  <c r="E225"/>
  <c r="D225"/>
  <c r="C225"/>
  <c r="B225"/>
  <c r="A225"/>
  <c r="Q224"/>
  <c r="P224"/>
  <c r="O224"/>
  <c r="N224"/>
  <c r="M224"/>
  <c r="L224"/>
  <c r="K224"/>
  <c r="J224"/>
  <c r="I224"/>
  <c r="H224"/>
  <c r="G224"/>
  <c r="F224"/>
  <c r="E224"/>
  <c r="D224"/>
  <c r="C224"/>
  <c r="B224"/>
  <c r="A224"/>
  <c r="Q223"/>
  <c r="P223"/>
  <c r="O223"/>
  <c r="N223"/>
  <c r="M223"/>
  <c r="L223"/>
  <c r="K223"/>
  <c r="J223"/>
  <c r="I223"/>
  <c r="H223"/>
  <c r="G223"/>
  <c r="F223"/>
  <c r="E223"/>
  <c r="D223"/>
  <c r="C223"/>
  <c r="B223"/>
  <c r="A223"/>
  <c r="Q222"/>
  <c r="P222"/>
  <c r="O222"/>
  <c r="N222"/>
  <c r="M222"/>
  <c r="L222"/>
  <c r="K222"/>
  <c r="J222"/>
  <c r="I222"/>
  <c r="H222"/>
  <c r="G222"/>
  <c r="F222"/>
  <c r="E222"/>
  <c r="D222"/>
  <c r="C222"/>
  <c r="B222"/>
  <c r="A222"/>
  <c r="Q221"/>
  <c r="P221"/>
  <c r="O221"/>
  <c r="N221"/>
  <c r="M221"/>
  <c r="L221"/>
  <c r="K221"/>
  <c r="J221"/>
  <c r="I221"/>
  <c r="H221"/>
  <c r="G221"/>
  <c r="F221"/>
  <c r="E221"/>
  <c r="D221"/>
  <c r="C221"/>
  <c r="B221"/>
  <c r="A221"/>
  <c r="Q220"/>
  <c r="P220"/>
  <c r="O220"/>
  <c r="N220"/>
  <c r="M220"/>
  <c r="L220"/>
  <c r="K220"/>
  <c r="J220"/>
  <c r="I220"/>
  <c r="H220"/>
  <c r="G220"/>
  <c r="F220"/>
  <c r="E220"/>
  <c r="D220"/>
  <c r="C220"/>
  <c r="B220"/>
  <c r="A220"/>
  <c r="Q219"/>
  <c r="P219"/>
  <c r="O219"/>
  <c r="N219"/>
  <c r="M219"/>
  <c r="L219"/>
  <c r="K219"/>
  <c r="J219"/>
  <c r="I219"/>
  <c r="H219"/>
  <c r="G219"/>
  <c r="F219"/>
  <c r="E219"/>
  <c r="D219"/>
  <c r="C219"/>
  <c r="B219"/>
  <c r="A219"/>
  <c r="Q218"/>
  <c r="P218"/>
  <c r="O218"/>
  <c r="N218"/>
  <c r="M218"/>
  <c r="L218"/>
  <c r="K218"/>
  <c r="J218"/>
  <c r="I218"/>
  <c r="H218"/>
  <c r="G218"/>
  <c r="F218"/>
  <c r="E218"/>
  <c r="D218"/>
  <c r="C218"/>
  <c r="B218"/>
  <c r="A218"/>
  <c r="Q217"/>
  <c r="P217"/>
  <c r="O217"/>
  <c r="N217"/>
  <c r="M217"/>
  <c r="L217"/>
  <c r="K217"/>
  <c r="J217"/>
  <c r="I217"/>
  <c r="H217"/>
  <c r="G217"/>
  <c r="F217"/>
  <c r="E217"/>
  <c r="D217"/>
  <c r="C217"/>
  <c r="B217"/>
  <c r="A217"/>
  <c r="Q216"/>
  <c r="P216"/>
  <c r="O216"/>
  <c r="N216"/>
  <c r="M216"/>
  <c r="L216"/>
  <c r="K216"/>
  <c r="J216"/>
  <c r="I216"/>
  <c r="H216"/>
  <c r="G216"/>
  <c r="F216"/>
  <c r="E216"/>
  <c r="D216"/>
  <c r="C216"/>
  <c r="B216"/>
  <c r="A216"/>
  <c r="Q215"/>
  <c r="P215"/>
  <c r="O215"/>
  <c r="N215"/>
  <c r="M215"/>
  <c r="L215"/>
  <c r="K215"/>
  <c r="J215"/>
  <c r="I215"/>
  <c r="H215"/>
  <c r="G215"/>
  <c r="F215"/>
  <c r="E215"/>
  <c r="D215"/>
  <c r="C215"/>
  <c r="B215"/>
  <c r="A215"/>
  <c r="Q214"/>
  <c r="P214"/>
  <c r="O214"/>
  <c r="N214"/>
  <c r="M214"/>
  <c r="L214"/>
  <c r="K214"/>
  <c r="J214"/>
  <c r="I214"/>
  <c r="H214"/>
  <c r="G214"/>
  <c r="F214"/>
  <c r="E214"/>
  <c r="D214"/>
  <c r="C214"/>
  <c r="B214"/>
  <c r="A214"/>
  <c r="Q213"/>
  <c r="P213"/>
  <c r="O213"/>
  <c r="N213"/>
  <c r="M213"/>
  <c r="L213"/>
  <c r="K213"/>
  <c r="J213"/>
  <c r="I213"/>
  <c r="H213"/>
  <c r="G213"/>
  <c r="F213"/>
  <c r="E213"/>
  <c r="D213"/>
  <c r="C213"/>
  <c r="B213"/>
  <c r="A213"/>
  <c r="Q212"/>
  <c r="P212"/>
  <c r="O212"/>
  <c r="N212"/>
  <c r="M212"/>
  <c r="L212"/>
  <c r="K212"/>
  <c r="J212"/>
  <c r="I212"/>
  <c r="H212"/>
  <c r="G212"/>
  <c r="F212"/>
  <c r="E212"/>
  <c r="D212"/>
  <c r="C212"/>
  <c r="B212"/>
  <c r="A212"/>
  <c r="Q211"/>
  <c r="P211"/>
  <c r="O211"/>
  <c r="N211"/>
  <c r="M211"/>
  <c r="L211"/>
  <c r="K211"/>
  <c r="J211"/>
  <c r="I211"/>
  <c r="H211"/>
  <c r="G211"/>
  <c r="F211"/>
  <c r="E211"/>
  <c r="D211"/>
  <c r="C211"/>
  <c r="B211"/>
  <c r="A211"/>
  <c r="Q210"/>
  <c r="P210"/>
  <c r="O210"/>
  <c r="N210"/>
  <c r="M210"/>
  <c r="L210"/>
  <c r="K210"/>
  <c r="J210"/>
  <c r="I210"/>
  <c r="H210"/>
  <c r="G210"/>
  <c r="F210"/>
  <c r="E210"/>
  <c r="D210"/>
  <c r="C210"/>
  <c r="B210"/>
  <c r="A210"/>
  <c r="Q209"/>
  <c r="P209"/>
  <c r="O209"/>
  <c r="N209"/>
  <c r="M209"/>
  <c r="L209"/>
  <c r="K209"/>
  <c r="J209"/>
  <c r="I209"/>
  <c r="H209"/>
  <c r="G209"/>
  <c r="F209"/>
  <c r="E209"/>
  <c r="D209"/>
  <c r="C209"/>
  <c r="B209"/>
  <c r="A209"/>
  <c r="Q208"/>
  <c r="P208"/>
  <c r="O208"/>
  <c r="N208"/>
  <c r="M208"/>
  <c r="L208"/>
  <c r="K208"/>
  <c r="J208"/>
  <c r="I208"/>
  <c r="H208"/>
  <c r="G208"/>
  <c r="F208"/>
  <c r="E208"/>
  <c r="D208"/>
  <c r="C208"/>
  <c r="B208"/>
  <c r="A208"/>
  <c r="Q207"/>
  <c r="P207"/>
  <c r="O207"/>
  <c r="N207"/>
  <c r="M207"/>
  <c r="L207"/>
  <c r="K207"/>
  <c r="J207"/>
  <c r="I207"/>
  <c r="H207"/>
  <c r="G207"/>
  <c r="F207"/>
  <c r="E207"/>
  <c r="D207"/>
  <c r="C207"/>
  <c r="B207"/>
  <c r="A207"/>
  <c r="Q206"/>
  <c r="P206"/>
  <c r="O206"/>
  <c r="N206"/>
  <c r="M206"/>
  <c r="L206"/>
  <c r="K206"/>
  <c r="J206"/>
  <c r="I206"/>
  <c r="H206"/>
  <c r="G206"/>
  <c r="F206"/>
  <c r="E206"/>
  <c r="D206"/>
  <c r="C206"/>
  <c r="B206"/>
  <c r="A206"/>
  <c r="Q205"/>
  <c r="P205"/>
  <c r="O205"/>
  <c r="N205"/>
  <c r="M205"/>
  <c r="L205"/>
  <c r="K205"/>
  <c r="J205"/>
  <c r="I205"/>
  <c r="H205"/>
  <c r="G205"/>
  <c r="F205"/>
  <c r="E205"/>
  <c r="D205"/>
  <c r="C205"/>
  <c r="B205"/>
  <c r="A205"/>
  <c r="Q204"/>
  <c r="P204"/>
  <c r="O204"/>
  <c r="N204"/>
  <c r="M204"/>
  <c r="L204"/>
  <c r="K204"/>
  <c r="J204"/>
  <c r="I204"/>
  <c r="H204"/>
  <c r="G204"/>
  <c r="F204"/>
  <c r="E204"/>
  <c r="D204"/>
  <c r="C204"/>
  <c r="B204"/>
  <c r="A204"/>
  <c r="Q203"/>
  <c r="P203"/>
  <c r="O203"/>
  <c r="N203"/>
  <c r="M203"/>
  <c r="L203"/>
  <c r="K203"/>
  <c r="J203"/>
  <c r="I203"/>
  <c r="H203"/>
  <c r="G203"/>
  <c r="F203"/>
  <c r="E203"/>
  <c r="D203"/>
  <c r="C203"/>
  <c r="B203"/>
  <c r="A203"/>
  <c r="Q202"/>
  <c r="P202"/>
  <c r="O202"/>
  <c r="N202"/>
  <c r="M202"/>
  <c r="L202"/>
  <c r="K202"/>
  <c r="J202"/>
  <c r="I202"/>
  <c r="H202"/>
  <c r="G202"/>
  <c r="F202"/>
  <c r="E202"/>
  <c r="D202"/>
  <c r="C202"/>
  <c r="B202"/>
  <c r="A202"/>
  <c r="Q201"/>
  <c r="P201"/>
  <c r="O201"/>
  <c r="N201"/>
  <c r="M201"/>
  <c r="L201"/>
  <c r="K201"/>
  <c r="J201"/>
  <c r="I201"/>
  <c r="H201"/>
  <c r="G201"/>
  <c r="F201"/>
  <c r="E201"/>
  <c r="D201"/>
  <c r="C201"/>
  <c r="B201"/>
  <c r="A201"/>
  <c r="Q200"/>
  <c r="P200"/>
  <c r="O200"/>
  <c r="N200"/>
  <c r="M200"/>
  <c r="L200"/>
  <c r="K200"/>
  <c r="J200"/>
  <c r="I200"/>
  <c r="H200"/>
  <c r="G200"/>
  <c r="F200"/>
  <c r="E200"/>
  <c r="D200"/>
  <c r="C200"/>
  <c r="B200"/>
  <c r="A200"/>
  <c r="Q199"/>
  <c r="P199"/>
  <c r="O199"/>
  <c r="N199"/>
  <c r="M199"/>
  <c r="L199"/>
  <c r="K199"/>
  <c r="J199"/>
  <c r="I199"/>
  <c r="H199"/>
  <c r="G199"/>
  <c r="F199"/>
  <c r="E199"/>
  <c r="D199"/>
  <c r="C199"/>
  <c r="B199"/>
  <c r="A199"/>
  <c r="Q198"/>
  <c r="P198"/>
  <c r="O198"/>
  <c r="N198"/>
  <c r="M198"/>
  <c r="L198"/>
  <c r="K198"/>
  <c r="J198"/>
  <c r="I198"/>
  <c r="H198"/>
  <c r="G198"/>
  <c r="F198"/>
  <c r="E198"/>
  <c r="D198"/>
  <c r="C198"/>
  <c r="B198"/>
  <c r="A198"/>
  <c r="Q197"/>
  <c r="P197"/>
  <c r="O197"/>
  <c r="N197"/>
  <c r="M197"/>
  <c r="L197"/>
  <c r="K197"/>
  <c r="J197"/>
  <c r="I197"/>
  <c r="H197"/>
  <c r="G197"/>
  <c r="F197"/>
  <c r="E197"/>
  <c r="D197"/>
  <c r="C197"/>
  <c r="B197"/>
  <c r="A197"/>
  <c r="Q196"/>
  <c r="P196"/>
  <c r="O196"/>
  <c r="N196"/>
  <c r="M196"/>
  <c r="L196"/>
  <c r="K196"/>
  <c r="J196"/>
  <c r="I196"/>
  <c r="H196"/>
  <c r="G196"/>
  <c r="F196"/>
  <c r="E196"/>
  <c r="D196"/>
  <c r="C196"/>
  <c r="B196"/>
  <c r="A196"/>
  <c r="Q195"/>
  <c r="P195"/>
  <c r="O195"/>
  <c r="N195"/>
  <c r="M195"/>
  <c r="L195"/>
  <c r="K195"/>
  <c r="J195"/>
  <c r="I195"/>
  <c r="H195"/>
  <c r="G195"/>
  <c r="F195"/>
  <c r="E195"/>
  <c r="D195"/>
  <c r="C195"/>
  <c r="B195"/>
  <c r="A195"/>
  <c r="Q194"/>
  <c r="P194"/>
  <c r="O194"/>
  <c r="N194"/>
  <c r="M194"/>
  <c r="L194"/>
  <c r="K194"/>
  <c r="J194"/>
  <c r="I194"/>
  <c r="H194"/>
  <c r="G194"/>
  <c r="F194"/>
  <c r="E194"/>
  <c r="D194"/>
  <c r="C194"/>
  <c r="B194"/>
  <c r="A194"/>
  <c r="Q193"/>
  <c r="P193"/>
  <c r="O193"/>
  <c r="N193"/>
  <c r="M193"/>
  <c r="L193"/>
  <c r="K193"/>
  <c r="J193"/>
  <c r="I193"/>
  <c r="H193"/>
  <c r="G193"/>
  <c r="F193"/>
  <c r="E193"/>
  <c r="D193"/>
  <c r="C193"/>
  <c r="B193"/>
  <c r="A193"/>
  <c r="Q192"/>
  <c r="P192"/>
  <c r="O192"/>
  <c r="N192"/>
  <c r="M192"/>
  <c r="L192"/>
  <c r="K192"/>
  <c r="J192"/>
  <c r="I192"/>
  <c r="H192"/>
  <c r="G192"/>
  <c r="F192"/>
  <c r="E192"/>
  <c r="D192"/>
  <c r="C192"/>
  <c r="B192"/>
  <c r="A192"/>
  <c r="Q191"/>
  <c r="P191"/>
  <c r="O191"/>
  <c r="N191"/>
  <c r="M191"/>
  <c r="L191"/>
  <c r="K191"/>
  <c r="J191"/>
  <c r="I191"/>
  <c r="H191"/>
  <c r="G191"/>
  <c r="F191"/>
  <c r="E191"/>
  <c r="D191"/>
  <c r="C191"/>
  <c r="B191"/>
  <c r="A191"/>
  <c r="Q190"/>
  <c r="P190"/>
  <c r="O190"/>
  <c r="N190"/>
  <c r="M190"/>
  <c r="L190"/>
  <c r="K190"/>
  <c r="J190"/>
  <c r="I190"/>
  <c r="H190"/>
  <c r="G190"/>
  <c r="F190"/>
  <c r="E190"/>
  <c r="D190"/>
  <c r="C190"/>
  <c r="B190"/>
  <c r="A190"/>
  <c r="Q189"/>
  <c r="P189"/>
  <c r="O189"/>
  <c r="N189"/>
  <c r="M189"/>
  <c r="L189"/>
  <c r="K189"/>
  <c r="J189"/>
  <c r="I189"/>
  <c r="H189"/>
  <c r="G189"/>
  <c r="F189"/>
  <c r="E189"/>
  <c r="D189"/>
  <c r="C189"/>
  <c r="B189"/>
  <c r="A189"/>
  <c r="Q188"/>
  <c r="P188"/>
  <c r="O188"/>
  <c r="N188"/>
  <c r="M188"/>
  <c r="L188"/>
  <c r="K188"/>
  <c r="J188"/>
  <c r="I188"/>
  <c r="H188"/>
  <c r="G188"/>
  <c r="F188"/>
  <c r="E188"/>
  <c r="D188"/>
  <c r="C188"/>
  <c r="B188"/>
  <c r="A188"/>
  <c r="Q187"/>
  <c r="P187"/>
  <c r="O187"/>
  <c r="N187"/>
  <c r="M187"/>
  <c r="L187"/>
  <c r="K187"/>
  <c r="J187"/>
  <c r="I187"/>
  <c r="H187"/>
  <c r="G187"/>
  <c r="F187"/>
  <c r="E187"/>
  <c r="D187"/>
  <c r="C187"/>
  <c r="B187"/>
  <c r="A187"/>
  <c r="Q186"/>
  <c r="P186"/>
  <c r="O186"/>
  <c r="N186"/>
  <c r="M186"/>
  <c r="L186"/>
  <c r="K186"/>
  <c r="J186"/>
  <c r="I186"/>
  <c r="H186"/>
  <c r="G186"/>
  <c r="F186"/>
  <c r="E186"/>
  <c r="D186"/>
  <c r="C186"/>
  <c r="B186"/>
  <c r="A186"/>
  <c r="Q185"/>
  <c r="P185"/>
  <c r="O185"/>
  <c r="N185"/>
  <c r="M185"/>
  <c r="L185"/>
  <c r="K185"/>
  <c r="J185"/>
  <c r="I185"/>
  <c r="H185"/>
  <c r="G185"/>
  <c r="F185"/>
  <c r="E185"/>
  <c r="D185"/>
  <c r="C185"/>
  <c r="B185"/>
  <c r="A185"/>
  <c r="Q184"/>
  <c r="P184"/>
  <c r="O184"/>
  <c r="N184"/>
  <c r="M184"/>
  <c r="L184"/>
  <c r="K184"/>
  <c r="J184"/>
  <c r="I184"/>
  <c r="H184"/>
  <c r="G184"/>
  <c r="F184"/>
  <c r="E184"/>
  <c r="D184"/>
  <c r="C184"/>
  <c r="B184"/>
  <c r="A184"/>
  <c r="Q183"/>
  <c r="P183"/>
  <c r="O183"/>
  <c r="N183"/>
  <c r="M183"/>
  <c r="L183"/>
  <c r="K183"/>
  <c r="J183"/>
  <c r="I183"/>
  <c r="H183"/>
  <c r="G183"/>
  <c r="F183"/>
  <c r="E183"/>
  <c r="D183"/>
  <c r="C183"/>
  <c r="B183"/>
  <c r="A183"/>
  <c r="Q182"/>
  <c r="P182"/>
  <c r="O182"/>
  <c r="N182"/>
  <c r="M182"/>
  <c r="L182"/>
  <c r="K182"/>
  <c r="J182"/>
  <c r="I182"/>
  <c r="H182"/>
  <c r="G182"/>
  <c r="F182"/>
  <c r="E182"/>
  <c r="D182"/>
  <c r="C182"/>
  <c r="B182"/>
  <c r="A182"/>
  <c r="Q181"/>
  <c r="P181"/>
  <c r="O181"/>
  <c r="N181"/>
  <c r="M181"/>
  <c r="L181"/>
  <c r="K181"/>
  <c r="J181"/>
  <c r="I181"/>
  <c r="H181"/>
  <c r="G181"/>
  <c r="F181"/>
  <c r="E181"/>
  <c r="D181"/>
  <c r="C181"/>
  <c r="B181"/>
  <c r="A181"/>
  <c r="Q180"/>
  <c r="P180"/>
  <c r="O180"/>
  <c r="N180"/>
  <c r="M180"/>
  <c r="L180"/>
  <c r="K180"/>
  <c r="J180"/>
  <c r="I180"/>
  <c r="H180"/>
  <c r="G180"/>
  <c r="F180"/>
  <c r="E180"/>
  <c r="D180"/>
  <c r="C180"/>
  <c r="B180"/>
  <c r="A180"/>
  <c r="Q179"/>
  <c r="P179"/>
  <c r="O179"/>
  <c r="N179"/>
  <c r="M179"/>
  <c r="L179"/>
  <c r="K179"/>
  <c r="J179"/>
  <c r="I179"/>
  <c r="H179"/>
  <c r="G179"/>
  <c r="F179"/>
  <c r="E179"/>
  <c r="D179"/>
  <c r="C179"/>
  <c r="B179"/>
  <c r="A179"/>
  <c r="Q178"/>
  <c r="P178"/>
  <c r="O178"/>
  <c r="N178"/>
  <c r="M178"/>
  <c r="L178"/>
  <c r="K178"/>
  <c r="J178"/>
  <c r="I178"/>
  <c r="H178"/>
  <c r="G178"/>
  <c r="F178"/>
  <c r="E178"/>
  <c r="D178"/>
  <c r="C178"/>
  <c r="B178"/>
  <c r="A178"/>
  <c r="Q177"/>
  <c r="P177"/>
  <c r="O177"/>
  <c r="N177"/>
  <c r="M177"/>
  <c r="L177"/>
  <c r="K177"/>
  <c r="J177"/>
  <c r="I177"/>
  <c r="H177"/>
  <c r="G177"/>
  <c r="F177"/>
  <c r="E177"/>
  <c r="D177"/>
  <c r="C177"/>
  <c r="B177"/>
  <c r="A177"/>
  <c r="Q176"/>
  <c r="P176"/>
  <c r="O176"/>
  <c r="N176"/>
  <c r="M176"/>
  <c r="L176"/>
  <c r="K176"/>
  <c r="J176"/>
  <c r="I176"/>
  <c r="H176"/>
  <c r="G176"/>
  <c r="F176"/>
  <c r="E176"/>
  <c r="D176"/>
  <c r="C176"/>
  <c r="B176"/>
  <c r="A176"/>
  <c r="Q175"/>
  <c r="P175"/>
  <c r="O175"/>
  <c r="N175"/>
  <c r="M175"/>
  <c r="L175"/>
  <c r="K175"/>
  <c r="J175"/>
  <c r="I175"/>
  <c r="H175"/>
  <c r="G175"/>
  <c r="F175"/>
  <c r="E175"/>
  <c r="D175"/>
  <c r="C175"/>
  <c r="B175"/>
  <c r="A175"/>
  <c r="Q174"/>
  <c r="P174"/>
  <c r="O174"/>
  <c r="N174"/>
  <c r="M174"/>
  <c r="L174"/>
  <c r="K174"/>
  <c r="J174"/>
  <c r="I174"/>
  <c r="H174"/>
  <c r="G174"/>
  <c r="F174"/>
  <c r="E174"/>
  <c r="D174"/>
  <c r="C174"/>
  <c r="B174"/>
  <c r="A174"/>
  <c r="Q173"/>
  <c r="P173"/>
  <c r="O173"/>
  <c r="N173"/>
  <c r="M173"/>
  <c r="L173"/>
  <c r="K173"/>
  <c r="J173"/>
  <c r="I173"/>
  <c r="H173"/>
  <c r="G173"/>
  <c r="F173"/>
  <c r="E173"/>
  <c r="D173"/>
  <c r="C173"/>
  <c r="B173"/>
  <c r="A173"/>
  <c r="Q172"/>
  <c r="P172"/>
  <c r="O172"/>
  <c r="N172"/>
  <c r="M172"/>
  <c r="L172"/>
  <c r="K172"/>
  <c r="J172"/>
  <c r="I172"/>
  <c r="H172"/>
  <c r="G172"/>
  <c r="F172"/>
  <c r="E172"/>
  <c r="D172"/>
  <c r="C172"/>
  <c r="B172"/>
  <c r="A172"/>
  <c r="Q171"/>
  <c r="P171"/>
  <c r="O171"/>
  <c r="N171"/>
  <c r="M171"/>
  <c r="L171"/>
  <c r="K171"/>
  <c r="J171"/>
  <c r="I171"/>
  <c r="H171"/>
  <c r="G171"/>
  <c r="F171"/>
  <c r="E171"/>
  <c r="D171"/>
  <c r="C171"/>
  <c r="B171"/>
  <c r="A171"/>
  <c r="Q170"/>
  <c r="P170"/>
  <c r="O170"/>
  <c r="N170"/>
  <c r="M170"/>
  <c r="L170"/>
  <c r="K170"/>
  <c r="J170"/>
  <c r="I170"/>
  <c r="H170"/>
  <c r="G170"/>
  <c r="F170"/>
  <c r="E170"/>
  <c r="D170"/>
  <c r="C170"/>
  <c r="B170"/>
  <c r="A170"/>
  <c r="Q169"/>
  <c r="P169"/>
  <c r="O169"/>
  <c r="N169"/>
  <c r="M169"/>
  <c r="L169"/>
  <c r="K169"/>
  <c r="J169"/>
  <c r="I169"/>
  <c r="H169"/>
  <c r="G169"/>
  <c r="F169"/>
  <c r="E169"/>
  <c r="D169"/>
  <c r="C169"/>
  <c r="B169"/>
  <c r="A169"/>
  <c r="Q168"/>
  <c r="P168"/>
  <c r="O168"/>
  <c r="N168"/>
  <c r="M168"/>
  <c r="L168"/>
  <c r="K168"/>
  <c r="J168"/>
  <c r="I168"/>
  <c r="H168"/>
  <c r="G168"/>
  <c r="F168"/>
  <c r="E168"/>
  <c r="D168"/>
  <c r="C168"/>
  <c r="B168"/>
  <c r="A168"/>
  <c r="Q167"/>
  <c r="P167"/>
  <c r="O167"/>
  <c r="N167"/>
  <c r="M167"/>
  <c r="L167"/>
  <c r="K167"/>
  <c r="J167"/>
  <c r="I167"/>
  <c r="H167"/>
  <c r="G167"/>
  <c r="F167"/>
  <c r="E167"/>
  <c r="D167"/>
  <c r="C167"/>
  <c r="B167"/>
  <c r="A167"/>
  <c r="Q166"/>
  <c r="P166"/>
  <c r="O166"/>
  <c r="N166"/>
  <c r="M166"/>
  <c r="L166"/>
  <c r="K166"/>
  <c r="J166"/>
  <c r="I166"/>
  <c r="H166"/>
  <c r="G166"/>
  <c r="F166"/>
  <c r="E166"/>
  <c r="D166"/>
  <c r="C166"/>
  <c r="B166"/>
  <c r="A166"/>
  <c r="Q165"/>
  <c r="P165"/>
  <c r="O165"/>
  <c r="N165"/>
  <c r="M165"/>
  <c r="L165"/>
  <c r="K165"/>
  <c r="J165"/>
  <c r="I165"/>
  <c r="H165"/>
  <c r="G165"/>
  <c r="F165"/>
  <c r="E165"/>
  <c r="D165"/>
  <c r="C165"/>
  <c r="B165"/>
  <c r="A165"/>
  <c r="Q164"/>
  <c r="P164"/>
  <c r="O164"/>
  <c r="N164"/>
  <c r="M164"/>
  <c r="L164"/>
  <c r="K164"/>
  <c r="J164"/>
  <c r="I164"/>
  <c r="H164"/>
  <c r="G164"/>
  <c r="F164"/>
  <c r="E164"/>
  <c r="D164"/>
  <c r="C164"/>
  <c r="B164"/>
  <c r="A164"/>
  <c r="Q163"/>
  <c r="P163"/>
  <c r="O163"/>
  <c r="N163"/>
  <c r="M163"/>
  <c r="L163"/>
  <c r="K163"/>
  <c r="J163"/>
  <c r="I163"/>
  <c r="H163"/>
  <c r="G163"/>
  <c r="F163"/>
  <c r="E163"/>
  <c r="D163"/>
  <c r="C163"/>
  <c r="B163"/>
  <c r="A163"/>
  <c r="Q162"/>
  <c r="P162"/>
  <c r="O162"/>
  <c r="N162"/>
  <c r="M162"/>
  <c r="L162"/>
  <c r="K162"/>
  <c r="J162"/>
  <c r="I162"/>
  <c r="H162"/>
  <c r="G162"/>
  <c r="F162"/>
  <c r="E162"/>
  <c r="D162"/>
  <c r="C162"/>
  <c r="B162"/>
  <c r="A162"/>
  <c r="Q161"/>
  <c r="P161"/>
  <c r="O161"/>
  <c r="N161"/>
  <c r="M161"/>
  <c r="L161"/>
  <c r="K161"/>
  <c r="J161"/>
  <c r="I161"/>
  <c r="H161"/>
  <c r="G161"/>
  <c r="F161"/>
  <c r="E161"/>
  <c r="D161"/>
  <c r="C161"/>
  <c r="B161"/>
  <c r="A161"/>
  <c r="Q160"/>
  <c r="P160"/>
  <c r="O160"/>
  <c r="N160"/>
  <c r="M160"/>
  <c r="L160"/>
  <c r="K160"/>
  <c r="J160"/>
  <c r="I160"/>
  <c r="H160"/>
  <c r="G160"/>
  <c r="F160"/>
  <c r="E160"/>
  <c r="D160"/>
  <c r="C160"/>
  <c r="B160"/>
  <c r="A160"/>
  <c r="Q159"/>
  <c r="P159"/>
  <c r="O159"/>
  <c r="N159"/>
  <c r="M159"/>
  <c r="L159"/>
  <c r="K159"/>
  <c r="J159"/>
  <c r="I159"/>
  <c r="H159"/>
  <c r="G159"/>
  <c r="F159"/>
  <c r="E159"/>
  <c r="D159"/>
  <c r="C159"/>
  <c r="B159"/>
  <c r="A159"/>
  <c r="Q158"/>
  <c r="P158"/>
  <c r="O158"/>
  <c r="N158"/>
  <c r="M158"/>
  <c r="L158"/>
  <c r="K158"/>
  <c r="J158"/>
  <c r="I158"/>
  <c r="H158"/>
  <c r="G158"/>
  <c r="F158"/>
  <c r="E158"/>
  <c r="D158"/>
  <c r="C158"/>
  <c r="B158"/>
  <c r="A158"/>
  <c r="Q157"/>
  <c r="P157"/>
  <c r="O157"/>
  <c r="N157"/>
  <c r="M157"/>
  <c r="L157"/>
  <c r="K157"/>
  <c r="J157"/>
  <c r="I157"/>
  <c r="H157"/>
  <c r="G157"/>
  <c r="F157"/>
  <c r="E157"/>
  <c r="D157"/>
  <c r="C157"/>
  <c r="B157"/>
  <c r="A157"/>
  <c r="Q156"/>
  <c r="P156"/>
  <c r="O156"/>
  <c r="N156"/>
  <c r="M156"/>
  <c r="L156"/>
  <c r="K156"/>
  <c r="J156"/>
  <c r="I156"/>
  <c r="H156"/>
  <c r="G156"/>
  <c r="F156"/>
  <c r="E156"/>
  <c r="D156"/>
  <c r="C156"/>
  <c r="B156"/>
  <c r="A156"/>
  <c r="Q155"/>
  <c r="P155"/>
  <c r="O155"/>
  <c r="N155"/>
  <c r="M155"/>
  <c r="L155"/>
  <c r="K155"/>
  <c r="J155"/>
  <c r="I155"/>
  <c r="H155"/>
  <c r="G155"/>
  <c r="F155"/>
  <c r="E155"/>
  <c r="D155"/>
  <c r="C155"/>
  <c r="B155"/>
  <c r="A155"/>
  <c r="Q154"/>
  <c r="P154"/>
  <c r="O154"/>
  <c r="N154"/>
  <c r="M154"/>
  <c r="L154"/>
  <c r="K154"/>
  <c r="J154"/>
  <c r="I154"/>
  <c r="H154"/>
  <c r="G154"/>
  <c r="F154"/>
  <c r="E154"/>
  <c r="D154"/>
  <c r="C154"/>
  <c r="B154"/>
  <c r="A154"/>
  <c r="Q153"/>
  <c r="P153"/>
  <c r="O153"/>
  <c r="N153"/>
  <c r="M153"/>
  <c r="L153"/>
  <c r="K153"/>
  <c r="J153"/>
  <c r="I153"/>
  <c r="H153"/>
  <c r="G153"/>
  <c r="F153"/>
  <c r="E153"/>
  <c r="D153"/>
  <c r="C153"/>
  <c r="B153"/>
  <c r="A153"/>
  <c r="Q152"/>
  <c r="P152"/>
  <c r="O152"/>
  <c r="N152"/>
  <c r="M152"/>
  <c r="L152"/>
  <c r="K152"/>
  <c r="J152"/>
  <c r="I152"/>
  <c r="H152"/>
  <c r="G152"/>
  <c r="F152"/>
  <c r="E152"/>
  <c r="D152"/>
  <c r="C152"/>
  <c r="B152"/>
  <c r="A152"/>
  <c r="Q151"/>
  <c r="P151"/>
  <c r="O151"/>
  <c r="N151"/>
  <c r="M151"/>
  <c r="L151"/>
  <c r="K151"/>
  <c r="J151"/>
  <c r="I151"/>
  <c r="H151"/>
  <c r="G151"/>
  <c r="F151"/>
  <c r="E151"/>
  <c r="D151"/>
  <c r="C151"/>
  <c r="B151"/>
  <c r="A151"/>
  <c r="Q150"/>
  <c r="P150"/>
  <c r="O150"/>
  <c r="N150"/>
  <c r="M150"/>
  <c r="L150"/>
  <c r="K150"/>
  <c r="J150"/>
  <c r="I150"/>
  <c r="H150"/>
  <c r="G150"/>
  <c r="F150"/>
  <c r="E150"/>
  <c r="D150"/>
  <c r="C150"/>
  <c r="B150"/>
  <c r="A150"/>
  <c r="Q149"/>
  <c r="P149"/>
  <c r="O149"/>
  <c r="N149"/>
  <c r="M149"/>
  <c r="L149"/>
  <c r="K149"/>
  <c r="J149"/>
  <c r="I149"/>
  <c r="H149"/>
  <c r="G149"/>
  <c r="F149"/>
  <c r="E149"/>
  <c r="D149"/>
  <c r="C149"/>
  <c r="B149"/>
  <c r="A149"/>
  <c r="Q148"/>
  <c r="P148"/>
  <c r="O148"/>
  <c r="N148"/>
  <c r="M148"/>
  <c r="L148"/>
  <c r="K148"/>
  <c r="J148"/>
  <c r="I148"/>
  <c r="H148"/>
  <c r="G148"/>
  <c r="F148"/>
  <c r="E148"/>
  <c r="D148"/>
  <c r="C148"/>
  <c r="B148"/>
  <c r="A148"/>
  <c r="Q147"/>
  <c r="P147"/>
  <c r="O147"/>
  <c r="N147"/>
  <c r="M147"/>
  <c r="L147"/>
  <c r="K147"/>
  <c r="J147"/>
  <c r="I147"/>
  <c r="H147"/>
  <c r="G147"/>
  <c r="F147"/>
  <c r="E147"/>
  <c r="D147"/>
  <c r="C147"/>
  <c r="B147"/>
  <c r="A147"/>
  <c r="Q146"/>
  <c r="P146"/>
  <c r="O146"/>
  <c r="N146"/>
  <c r="M146"/>
  <c r="L146"/>
  <c r="K146"/>
  <c r="J146"/>
  <c r="I146"/>
  <c r="H146"/>
  <c r="G146"/>
  <c r="F146"/>
  <c r="E146"/>
  <c r="D146"/>
  <c r="C146"/>
  <c r="B146"/>
  <c r="A146"/>
  <c r="Q145"/>
  <c r="P145"/>
  <c r="O145"/>
  <c r="N145"/>
  <c r="M145"/>
  <c r="L145"/>
  <c r="K145"/>
  <c r="J145"/>
  <c r="I145"/>
  <c r="H145"/>
  <c r="G145"/>
  <c r="F145"/>
  <c r="E145"/>
  <c r="D145"/>
  <c r="C145"/>
  <c r="B145"/>
  <c r="A145"/>
  <c r="Q144"/>
  <c r="P144"/>
  <c r="O144"/>
  <c r="N144"/>
  <c r="M144"/>
  <c r="L144"/>
  <c r="K144"/>
  <c r="J144"/>
  <c r="I144"/>
  <c r="H144"/>
  <c r="G144"/>
  <c r="F144"/>
  <c r="E144"/>
  <c r="D144"/>
  <c r="C144"/>
  <c r="B144"/>
  <c r="A144"/>
  <c r="Q143"/>
  <c r="P143"/>
  <c r="O143"/>
  <c r="N143"/>
  <c r="M143"/>
  <c r="L143"/>
  <c r="K143"/>
  <c r="J143"/>
  <c r="I143"/>
  <c r="H143"/>
  <c r="G143"/>
  <c r="F143"/>
  <c r="E143"/>
  <c r="D143"/>
  <c r="C143"/>
  <c r="B143"/>
  <c r="A143"/>
  <c r="Q142"/>
  <c r="P142"/>
  <c r="O142"/>
  <c r="N142"/>
  <c r="M142"/>
  <c r="L142"/>
  <c r="K142"/>
  <c r="J142"/>
  <c r="I142"/>
  <c r="H142"/>
  <c r="G142"/>
  <c r="F142"/>
  <c r="E142"/>
  <c r="D142"/>
  <c r="C142"/>
  <c r="B142"/>
  <c r="A142"/>
  <c r="Q141"/>
  <c r="P141"/>
  <c r="O141"/>
  <c r="N141"/>
  <c r="M141"/>
  <c r="L141"/>
  <c r="K141"/>
  <c r="J141"/>
  <c r="I141"/>
  <c r="H141"/>
  <c r="G141"/>
  <c r="F141"/>
  <c r="E141"/>
  <c r="D141"/>
  <c r="C141"/>
  <c r="B141"/>
  <c r="A141"/>
  <c r="Q140"/>
  <c r="P140"/>
  <c r="O140"/>
  <c r="N140"/>
  <c r="M140"/>
  <c r="L140"/>
  <c r="K140"/>
  <c r="J140"/>
  <c r="I140"/>
  <c r="H140"/>
  <c r="G140"/>
  <c r="F140"/>
  <c r="E140"/>
  <c r="D140"/>
  <c r="C140"/>
  <c r="B140"/>
  <c r="A140"/>
  <c r="Q139"/>
  <c r="P139"/>
  <c r="O139"/>
  <c r="N139"/>
  <c r="M139"/>
  <c r="L139"/>
  <c r="K139"/>
  <c r="J139"/>
  <c r="I139"/>
  <c r="H139"/>
  <c r="G139"/>
  <c r="F139"/>
  <c r="E139"/>
  <c r="D139"/>
  <c r="C139"/>
  <c r="B139"/>
  <c r="A139"/>
  <c r="Q138"/>
  <c r="P138"/>
  <c r="O138"/>
  <c r="N138"/>
  <c r="M138"/>
  <c r="L138"/>
  <c r="K138"/>
  <c r="J138"/>
  <c r="I138"/>
  <c r="H138"/>
  <c r="G138"/>
  <c r="F138"/>
  <c r="E138"/>
  <c r="D138"/>
  <c r="C138"/>
  <c r="B138"/>
  <c r="A138"/>
  <c r="Q137"/>
  <c r="P137"/>
  <c r="O137"/>
  <c r="N137"/>
  <c r="M137"/>
  <c r="L137"/>
  <c r="K137"/>
  <c r="J137"/>
  <c r="I137"/>
  <c r="H137"/>
  <c r="G137"/>
  <c r="F137"/>
  <c r="E137"/>
  <c r="D137"/>
  <c r="C137"/>
  <c r="B137"/>
  <c r="A137"/>
  <c r="Q136"/>
  <c r="P136"/>
  <c r="O136"/>
  <c r="N136"/>
  <c r="M136"/>
  <c r="L136"/>
  <c r="K136"/>
  <c r="J136"/>
  <c r="I136"/>
  <c r="H136"/>
  <c r="G136"/>
  <c r="F136"/>
  <c r="E136"/>
  <c r="D136"/>
  <c r="C136"/>
  <c r="B136"/>
  <c r="A136"/>
  <c r="Q135"/>
  <c r="P135"/>
  <c r="O135"/>
  <c r="N135"/>
  <c r="M135"/>
  <c r="L135"/>
  <c r="K135"/>
  <c r="J135"/>
  <c r="I135"/>
  <c r="H135"/>
  <c r="G135"/>
  <c r="F135"/>
  <c r="E135"/>
  <c r="D135"/>
  <c r="C135"/>
  <c r="B135"/>
  <c r="A135"/>
  <c r="Q134"/>
  <c r="P134"/>
  <c r="O134"/>
  <c r="N134"/>
  <c r="M134"/>
  <c r="L134"/>
  <c r="K134"/>
  <c r="J134"/>
  <c r="I134"/>
  <c r="H134"/>
  <c r="G134"/>
  <c r="F134"/>
  <c r="E134"/>
  <c r="D134"/>
  <c r="C134"/>
  <c r="B134"/>
  <c r="A134"/>
  <c r="Q133"/>
  <c r="P133"/>
  <c r="O133"/>
  <c r="N133"/>
  <c r="M133"/>
  <c r="L133"/>
  <c r="K133"/>
  <c r="J133"/>
  <c r="I133"/>
  <c r="H133"/>
  <c r="G133"/>
  <c r="F133"/>
  <c r="E133"/>
  <c r="D133"/>
  <c r="C133"/>
  <c r="B133"/>
  <c r="A133"/>
  <c r="Q132"/>
  <c r="P132"/>
  <c r="O132"/>
  <c r="N132"/>
  <c r="M132"/>
  <c r="L132"/>
  <c r="K132"/>
  <c r="J132"/>
  <c r="I132"/>
  <c r="H132"/>
  <c r="G132"/>
  <c r="F132"/>
  <c r="E132"/>
  <c r="D132"/>
  <c r="C132"/>
  <c r="B132"/>
  <c r="A132"/>
  <c r="Q131"/>
  <c r="P131"/>
  <c r="O131"/>
  <c r="N131"/>
  <c r="M131"/>
  <c r="L131"/>
  <c r="K131"/>
  <c r="J131"/>
  <c r="I131"/>
  <c r="H131"/>
  <c r="G131"/>
  <c r="F131"/>
  <c r="E131"/>
  <c r="D131"/>
  <c r="C131"/>
  <c r="B131"/>
  <c r="A131"/>
  <c r="Q130"/>
  <c r="P130"/>
  <c r="O130"/>
  <c r="N130"/>
  <c r="M130"/>
  <c r="L130"/>
  <c r="K130"/>
  <c r="J130"/>
  <c r="I130"/>
  <c r="H130"/>
  <c r="G130"/>
  <c r="F130"/>
  <c r="E130"/>
  <c r="D130"/>
  <c r="C130"/>
  <c r="B130"/>
  <c r="A130"/>
  <c r="Q129"/>
  <c r="P129"/>
  <c r="O129"/>
  <c r="N129"/>
  <c r="M129"/>
  <c r="L129"/>
  <c r="K129"/>
  <c r="J129"/>
  <c r="I129"/>
  <c r="H129"/>
  <c r="G129"/>
  <c r="F129"/>
  <c r="E129"/>
  <c r="D129"/>
  <c r="C129"/>
  <c r="B129"/>
  <c r="A129"/>
  <c r="Q128"/>
  <c r="P128"/>
  <c r="O128"/>
  <c r="N128"/>
  <c r="M128"/>
  <c r="L128"/>
  <c r="K128"/>
  <c r="J128"/>
  <c r="I128"/>
  <c r="H128"/>
  <c r="G128"/>
  <c r="F128"/>
  <c r="E128"/>
  <c r="D128"/>
  <c r="C128"/>
  <c r="B128"/>
  <c r="A128"/>
  <c r="Q127"/>
  <c r="P127"/>
  <c r="O127"/>
  <c r="N127"/>
  <c r="M127"/>
  <c r="L127"/>
  <c r="K127"/>
  <c r="J127"/>
  <c r="I127"/>
  <c r="H127"/>
  <c r="G127"/>
  <c r="F127"/>
  <c r="E127"/>
  <c r="D127"/>
  <c r="C127"/>
  <c r="B127"/>
  <c r="A127"/>
  <c r="Q126"/>
  <c r="P126"/>
  <c r="O126"/>
  <c r="N126"/>
  <c r="M126"/>
  <c r="L126"/>
  <c r="K126"/>
  <c r="J126"/>
  <c r="I126"/>
  <c r="H126"/>
  <c r="G126"/>
  <c r="F126"/>
  <c r="E126"/>
  <c r="D126"/>
  <c r="C126"/>
  <c r="B126"/>
  <c r="A126"/>
  <c r="Q125"/>
  <c r="P125"/>
  <c r="O125"/>
  <c r="N125"/>
  <c r="M125"/>
  <c r="L125"/>
  <c r="K125"/>
  <c r="J125"/>
  <c r="I125"/>
  <c r="H125"/>
  <c r="G125"/>
  <c r="F125"/>
  <c r="E125"/>
  <c r="D125"/>
  <c r="C125"/>
  <c r="B125"/>
  <c r="A125"/>
  <c r="Q124"/>
  <c r="P124"/>
  <c r="O124"/>
  <c r="N124"/>
  <c r="M124"/>
  <c r="L124"/>
  <c r="K124"/>
  <c r="J124"/>
  <c r="I124"/>
  <c r="H124"/>
  <c r="G124"/>
  <c r="F124"/>
  <c r="E124"/>
  <c r="D124"/>
  <c r="C124"/>
  <c r="B124"/>
  <c r="A124"/>
  <c r="Q123"/>
  <c r="P123"/>
  <c r="O123"/>
  <c r="N123"/>
  <c r="M123"/>
  <c r="L123"/>
  <c r="K123"/>
  <c r="J123"/>
  <c r="I123"/>
  <c r="H123"/>
  <c r="G123"/>
  <c r="F123"/>
  <c r="E123"/>
  <c r="D123"/>
  <c r="C123"/>
  <c r="B123"/>
  <c r="A123"/>
  <c r="Q122"/>
  <c r="P122"/>
  <c r="O122"/>
  <c r="N122"/>
  <c r="M122"/>
  <c r="L122"/>
  <c r="K122"/>
  <c r="J122"/>
  <c r="I122"/>
  <c r="H122"/>
  <c r="G122"/>
  <c r="F122"/>
  <c r="E122"/>
  <c r="D122"/>
  <c r="C122"/>
  <c r="B122"/>
  <c r="A122"/>
  <c r="Q121"/>
  <c r="P121"/>
  <c r="O121"/>
  <c r="N121"/>
  <c r="M121"/>
  <c r="L121"/>
  <c r="K121"/>
  <c r="J121"/>
  <c r="I121"/>
  <c r="H121"/>
  <c r="G121"/>
  <c r="F121"/>
  <c r="E121"/>
  <c r="D121"/>
  <c r="C121"/>
  <c r="B121"/>
  <c r="A121"/>
  <c r="Q120"/>
  <c r="P120"/>
  <c r="O120"/>
  <c r="N120"/>
  <c r="M120"/>
  <c r="L120"/>
  <c r="K120"/>
  <c r="J120"/>
  <c r="I120"/>
  <c r="H120"/>
  <c r="G120"/>
  <c r="F120"/>
  <c r="E120"/>
  <c r="D120"/>
  <c r="C120"/>
  <c r="B120"/>
  <c r="A120"/>
  <c r="Q119"/>
  <c r="P119"/>
  <c r="O119"/>
  <c r="N119"/>
  <c r="M119"/>
  <c r="L119"/>
  <c r="K119"/>
  <c r="J119"/>
  <c r="I119"/>
  <c r="H119"/>
  <c r="G119"/>
  <c r="F119"/>
  <c r="E119"/>
  <c r="D119"/>
  <c r="C119"/>
  <c r="B119"/>
  <c r="A119"/>
  <c r="Q118"/>
  <c r="P118"/>
  <c r="O118"/>
  <c r="N118"/>
  <c r="M118"/>
  <c r="L118"/>
  <c r="K118"/>
  <c r="J118"/>
  <c r="I118"/>
  <c r="H118"/>
  <c r="G118"/>
  <c r="F118"/>
  <c r="E118"/>
  <c r="D118"/>
  <c r="C118"/>
  <c r="B118"/>
  <c r="A118"/>
  <c r="Q117"/>
  <c r="P117"/>
  <c r="O117"/>
  <c r="N117"/>
  <c r="M117"/>
  <c r="L117"/>
  <c r="K117"/>
  <c r="J117"/>
  <c r="I117"/>
  <c r="H117"/>
  <c r="G117"/>
  <c r="F117"/>
  <c r="E117"/>
  <c r="D117"/>
  <c r="C117"/>
  <c r="B117"/>
  <c r="A117"/>
  <c r="Q116"/>
  <c r="P116"/>
  <c r="O116"/>
  <c r="N116"/>
  <c r="M116"/>
  <c r="L116"/>
  <c r="K116"/>
  <c r="J116"/>
  <c r="I116"/>
  <c r="H116"/>
  <c r="G116"/>
  <c r="F116"/>
  <c r="E116"/>
  <c r="D116"/>
  <c r="C116"/>
  <c r="B116"/>
  <c r="A116"/>
  <c r="Q115"/>
  <c r="P115"/>
  <c r="O115"/>
  <c r="N115"/>
  <c r="M115"/>
  <c r="L115"/>
  <c r="K115"/>
  <c r="J115"/>
  <c r="I115"/>
  <c r="H115"/>
  <c r="G115"/>
  <c r="F115"/>
  <c r="E115"/>
  <c r="D115"/>
  <c r="C115"/>
  <c r="B115"/>
  <c r="A115"/>
  <c r="Q114"/>
  <c r="P114"/>
  <c r="O114"/>
  <c r="N114"/>
  <c r="M114"/>
  <c r="L114"/>
  <c r="K114"/>
  <c r="J114"/>
  <c r="I114"/>
  <c r="H114"/>
  <c r="G114"/>
  <c r="F114"/>
  <c r="E114"/>
  <c r="D114"/>
  <c r="C114"/>
  <c r="B114"/>
  <c r="A114"/>
  <c r="Q113"/>
  <c r="P113"/>
  <c r="O113"/>
  <c r="N113"/>
  <c r="M113"/>
  <c r="L113"/>
  <c r="K113"/>
  <c r="J113"/>
  <c r="I113"/>
  <c r="H113"/>
  <c r="G113"/>
  <c r="F113"/>
  <c r="E113"/>
  <c r="D113"/>
  <c r="C113"/>
  <c r="B113"/>
  <c r="A113"/>
  <c r="Q112"/>
  <c r="P112"/>
  <c r="O112"/>
  <c r="N112"/>
  <c r="M112"/>
  <c r="L112"/>
  <c r="K112"/>
  <c r="J112"/>
  <c r="I112"/>
  <c r="H112"/>
  <c r="G112"/>
  <c r="F112"/>
  <c r="E112"/>
  <c r="D112"/>
  <c r="C112"/>
  <c r="B112"/>
  <c r="A112"/>
  <c r="Q111"/>
  <c r="P111"/>
  <c r="O111"/>
  <c r="N111"/>
  <c r="M111"/>
  <c r="L111"/>
  <c r="K111"/>
  <c r="J111"/>
  <c r="I111"/>
  <c r="H111"/>
  <c r="G111"/>
  <c r="F111"/>
  <c r="E111"/>
  <c r="D111"/>
  <c r="C111"/>
  <c r="B111"/>
  <c r="A111"/>
  <c r="Q110"/>
  <c r="P110"/>
  <c r="O110"/>
  <c r="N110"/>
  <c r="M110"/>
  <c r="L110"/>
  <c r="K110"/>
  <c r="J110"/>
  <c r="I110"/>
  <c r="H110"/>
  <c r="G110"/>
  <c r="F110"/>
  <c r="E110"/>
  <c r="D110"/>
  <c r="C110"/>
  <c r="B110"/>
  <c r="A110"/>
  <c r="Q109"/>
  <c r="P109"/>
  <c r="O109"/>
  <c r="N109"/>
  <c r="M109"/>
  <c r="L109"/>
  <c r="K109"/>
  <c r="J109"/>
  <c r="I109"/>
  <c r="H109"/>
  <c r="G109"/>
  <c r="F109"/>
  <c r="E109"/>
  <c r="D109"/>
  <c r="C109"/>
  <c r="B109"/>
  <c r="A109"/>
  <c r="Q108"/>
  <c r="P108"/>
  <c r="O108"/>
  <c r="N108"/>
  <c r="M108"/>
  <c r="L108"/>
  <c r="K108"/>
  <c r="J108"/>
  <c r="I108"/>
  <c r="H108"/>
  <c r="G108"/>
  <c r="F108"/>
  <c r="E108"/>
  <c r="D108"/>
  <c r="C108"/>
  <c r="B108"/>
  <c r="A108"/>
  <c r="Q107"/>
  <c r="P107"/>
  <c r="O107"/>
  <c r="N107"/>
  <c r="M107"/>
  <c r="L107"/>
  <c r="K107"/>
  <c r="J107"/>
  <c r="I107"/>
  <c r="H107"/>
  <c r="G107"/>
  <c r="F107"/>
  <c r="E107"/>
  <c r="D107"/>
  <c r="C107"/>
  <c r="B107"/>
  <c r="A107"/>
  <c r="Q106"/>
  <c r="P106"/>
  <c r="O106"/>
  <c r="N106"/>
  <c r="M106"/>
  <c r="L106"/>
  <c r="K106"/>
  <c r="J106"/>
  <c r="I106"/>
  <c r="H106"/>
  <c r="G106"/>
  <c r="F106"/>
  <c r="E106"/>
  <c r="D106"/>
  <c r="C106"/>
  <c r="B106"/>
  <c r="A106"/>
  <c r="Q105"/>
  <c r="P105"/>
  <c r="O105"/>
  <c r="N105"/>
  <c r="M105"/>
  <c r="L105"/>
  <c r="K105"/>
  <c r="J105"/>
  <c r="I105"/>
  <c r="H105"/>
  <c r="G105"/>
  <c r="F105"/>
  <c r="E105"/>
  <c r="D105"/>
  <c r="C105"/>
  <c r="B105"/>
  <c r="A105"/>
  <c r="Q104"/>
  <c r="P104"/>
  <c r="O104"/>
  <c r="N104"/>
  <c r="M104"/>
  <c r="L104"/>
  <c r="K104"/>
  <c r="J104"/>
  <c r="I104"/>
  <c r="H104"/>
  <c r="G104"/>
  <c r="F104"/>
  <c r="E104"/>
  <c r="D104"/>
  <c r="C104"/>
  <c r="B104"/>
  <c r="A104"/>
  <c r="Q103"/>
  <c r="P103"/>
  <c r="O103"/>
  <c r="N103"/>
  <c r="M103"/>
  <c r="L103"/>
  <c r="K103"/>
  <c r="J103"/>
  <c r="I103"/>
  <c r="H103"/>
  <c r="G103"/>
  <c r="F103"/>
  <c r="E103"/>
  <c r="D103"/>
  <c r="C103"/>
  <c r="B103"/>
  <c r="A103"/>
  <c r="Q102"/>
  <c r="P102"/>
  <c r="O102"/>
  <c r="N102"/>
  <c r="M102"/>
  <c r="L102"/>
  <c r="K102"/>
  <c r="J102"/>
  <c r="I102"/>
  <c r="H102"/>
  <c r="G102"/>
  <c r="F102"/>
  <c r="E102"/>
  <c r="D102"/>
  <c r="C102"/>
  <c r="B102"/>
  <c r="A102"/>
  <c r="Q101"/>
  <c r="P101"/>
  <c r="O101"/>
  <c r="N101"/>
  <c r="M101"/>
  <c r="L101"/>
  <c r="K101"/>
  <c r="J101"/>
  <c r="I101"/>
  <c r="H101"/>
  <c r="G101"/>
  <c r="F101"/>
  <c r="E101"/>
  <c r="D101"/>
  <c r="C101"/>
  <c r="B101"/>
  <c r="A101"/>
  <c r="Q100"/>
  <c r="P100"/>
  <c r="O100"/>
  <c r="N100"/>
  <c r="M100"/>
  <c r="L100"/>
  <c r="K100"/>
  <c r="J100"/>
  <c r="I100"/>
  <c r="H100"/>
  <c r="G100"/>
  <c r="F100"/>
  <c r="E100"/>
  <c r="D100"/>
  <c r="C100"/>
  <c r="B100"/>
  <c r="A100"/>
  <c r="Q99"/>
  <c r="P99"/>
  <c r="O99"/>
  <c r="N99"/>
  <c r="M99"/>
  <c r="L99"/>
  <c r="K99"/>
  <c r="J99"/>
  <c r="I99"/>
  <c r="H99"/>
  <c r="G99"/>
  <c r="F99"/>
  <c r="E99"/>
  <c r="D99"/>
  <c r="C99"/>
  <c r="B99"/>
  <c r="A99"/>
  <c r="Q98"/>
  <c r="P98"/>
  <c r="O98"/>
  <c r="N98"/>
  <c r="M98"/>
  <c r="L98"/>
  <c r="K98"/>
  <c r="J98"/>
  <c r="I98"/>
  <c r="H98"/>
  <c r="G98"/>
  <c r="F98"/>
  <c r="E98"/>
  <c r="D98"/>
  <c r="C98"/>
  <c r="B98"/>
  <c r="A98"/>
  <c r="Q97"/>
  <c r="P97"/>
  <c r="O97"/>
  <c r="N97"/>
  <c r="M97"/>
  <c r="L97"/>
  <c r="K97"/>
  <c r="J97"/>
  <c r="I97"/>
  <c r="H97"/>
  <c r="G97"/>
  <c r="F97"/>
  <c r="E97"/>
  <c r="D97"/>
  <c r="C97"/>
  <c r="B97"/>
  <c r="A97"/>
  <c r="Q96"/>
  <c r="P96"/>
  <c r="O96"/>
  <c r="N96"/>
  <c r="M96"/>
  <c r="L96"/>
  <c r="K96"/>
  <c r="J96"/>
  <c r="I96"/>
  <c r="H96"/>
  <c r="G96"/>
  <c r="F96"/>
  <c r="E96"/>
  <c r="D96"/>
  <c r="C96"/>
  <c r="B96"/>
  <c r="A96"/>
  <c r="Q95"/>
  <c r="P95"/>
  <c r="O95"/>
  <c r="N95"/>
  <c r="M95"/>
  <c r="L95"/>
  <c r="K95"/>
  <c r="J95"/>
  <c r="I95"/>
  <c r="H95"/>
  <c r="G95"/>
  <c r="F95"/>
  <c r="E95"/>
  <c r="D95"/>
  <c r="C95"/>
  <c r="B95"/>
  <c r="A95"/>
  <c r="Q94"/>
  <c r="P94"/>
  <c r="O94"/>
  <c r="N94"/>
  <c r="M94"/>
  <c r="L94"/>
  <c r="K94"/>
  <c r="J94"/>
  <c r="I94"/>
  <c r="H94"/>
  <c r="G94"/>
  <c r="F94"/>
  <c r="E94"/>
  <c r="D94"/>
  <c r="C94"/>
  <c r="B94"/>
  <c r="A94"/>
  <c r="Q93"/>
  <c r="P93"/>
  <c r="O93"/>
  <c r="N93"/>
  <c r="M93"/>
  <c r="L93"/>
  <c r="K93"/>
  <c r="J93"/>
  <c r="I93"/>
  <c r="H93"/>
  <c r="G93"/>
  <c r="F93"/>
  <c r="E93"/>
  <c r="D93"/>
  <c r="C93"/>
  <c r="B93"/>
  <c r="A93"/>
  <c r="Q92"/>
  <c r="P92"/>
  <c r="O92"/>
  <c r="N92"/>
  <c r="M92"/>
  <c r="L92"/>
  <c r="K92"/>
  <c r="J92"/>
  <c r="I92"/>
  <c r="H92"/>
  <c r="G92"/>
  <c r="F92"/>
  <c r="E92"/>
  <c r="D92"/>
  <c r="C92"/>
  <c r="B92"/>
  <c r="A92"/>
  <c r="Q91"/>
  <c r="P91"/>
  <c r="O91"/>
  <c r="N91"/>
  <c r="M91"/>
  <c r="L91"/>
  <c r="K91"/>
  <c r="J91"/>
  <c r="I91"/>
  <c r="H91"/>
  <c r="G91"/>
  <c r="F91"/>
  <c r="E91"/>
  <c r="D91"/>
  <c r="C91"/>
  <c r="B91"/>
  <c r="A91"/>
  <c r="Q90"/>
  <c r="P90"/>
  <c r="O90"/>
  <c r="N90"/>
  <c r="M90"/>
  <c r="L90"/>
  <c r="K90"/>
  <c r="J90"/>
  <c r="I90"/>
  <c r="H90"/>
  <c r="G90"/>
  <c r="F90"/>
  <c r="E90"/>
  <c r="D90"/>
  <c r="C90"/>
  <c r="B90"/>
  <c r="A90"/>
  <c r="Q89"/>
  <c r="P89"/>
  <c r="O89"/>
  <c r="N89"/>
  <c r="M89"/>
  <c r="L89"/>
  <c r="K89"/>
  <c r="J89"/>
  <c r="I89"/>
  <c r="H89"/>
  <c r="G89"/>
  <c r="F89"/>
  <c r="E89"/>
  <c r="D89"/>
  <c r="C89"/>
  <c r="B89"/>
  <c r="A89"/>
  <c r="Q88"/>
  <c r="P88"/>
  <c r="O88"/>
  <c r="N88"/>
  <c r="M88"/>
  <c r="L88"/>
  <c r="K88"/>
  <c r="J88"/>
  <c r="I88"/>
  <c r="H88"/>
  <c r="G88"/>
  <c r="F88"/>
  <c r="E88"/>
  <c r="D88"/>
  <c r="C88"/>
  <c r="B88"/>
  <c r="A88"/>
  <c r="Q87"/>
  <c r="P87"/>
  <c r="O87"/>
  <c r="N87"/>
  <c r="M87"/>
  <c r="L87"/>
  <c r="K87"/>
  <c r="J87"/>
  <c r="I87"/>
  <c r="H87"/>
  <c r="G87"/>
  <c r="F87"/>
  <c r="E87"/>
  <c r="D87"/>
  <c r="C87"/>
  <c r="B87"/>
  <c r="A87"/>
  <c r="Q86"/>
  <c r="P86"/>
  <c r="O86"/>
  <c r="N86"/>
  <c r="M86"/>
  <c r="L86"/>
  <c r="K86"/>
  <c r="J86"/>
  <c r="I86"/>
  <c r="H86"/>
  <c r="G86"/>
  <c r="F86"/>
  <c r="E86"/>
  <c r="D86"/>
  <c r="C86"/>
  <c r="B86"/>
  <c r="A86"/>
  <c r="Q85"/>
  <c r="P85"/>
  <c r="O85"/>
  <c r="N85"/>
  <c r="M85"/>
  <c r="L85"/>
  <c r="K85"/>
  <c r="J85"/>
  <c r="I85"/>
  <c r="H85"/>
  <c r="G85"/>
  <c r="F85"/>
  <c r="E85"/>
  <c r="D85"/>
  <c r="C85"/>
  <c r="B85"/>
  <c r="A85"/>
  <c r="Q84"/>
  <c r="P84"/>
  <c r="O84"/>
  <c r="N84"/>
  <c r="M84"/>
  <c r="L84"/>
  <c r="K84"/>
  <c r="J84"/>
  <c r="I84"/>
  <c r="H84"/>
  <c r="G84"/>
  <c r="F84"/>
  <c r="E84"/>
  <c r="D84"/>
  <c r="C84"/>
  <c r="B84"/>
  <c r="A84"/>
  <c r="Q83"/>
  <c r="P83"/>
  <c r="O83"/>
  <c r="N83"/>
  <c r="M83"/>
  <c r="L83"/>
  <c r="K83"/>
  <c r="J83"/>
  <c r="I83"/>
  <c r="H83"/>
  <c r="G83"/>
  <c r="F83"/>
  <c r="E83"/>
  <c r="D83"/>
  <c r="C83"/>
  <c r="B83"/>
  <c r="A83"/>
  <c r="Q82"/>
  <c r="P82"/>
  <c r="O82"/>
  <c r="N82"/>
  <c r="M82"/>
  <c r="L82"/>
  <c r="K82"/>
  <c r="J82"/>
  <c r="I82"/>
  <c r="H82"/>
  <c r="G82"/>
  <c r="F82"/>
  <c r="E82"/>
  <c r="D82"/>
  <c r="C82"/>
  <c r="B82"/>
  <c r="A82"/>
  <c r="Q81"/>
  <c r="P81"/>
  <c r="O81"/>
  <c r="N81"/>
  <c r="M81"/>
  <c r="L81"/>
  <c r="K81"/>
  <c r="J81"/>
  <c r="I81"/>
  <c r="H81"/>
  <c r="G81"/>
  <c r="F81"/>
  <c r="E81"/>
  <c r="D81"/>
  <c r="C81"/>
  <c r="B81"/>
  <c r="A81"/>
  <c r="Q80"/>
  <c r="P80"/>
  <c r="O80"/>
  <c r="N80"/>
  <c r="M80"/>
  <c r="L80"/>
  <c r="K80"/>
  <c r="J80"/>
  <c r="I80"/>
  <c r="H80"/>
  <c r="G80"/>
  <c r="F80"/>
  <c r="E80"/>
  <c r="D80"/>
  <c r="C80"/>
  <c r="B80"/>
  <c r="A80"/>
  <c r="Q79"/>
  <c r="P79"/>
  <c r="O79"/>
  <c r="N79"/>
  <c r="M79"/>
  <c r="L79"/>
  <c r="K79"/>
  <c r="J79"/>
  <c r="I79"/>
  <c r="H79"/>
  <c r="G79"/>
  <c r="F79"/>
  <c r="E79"/>
  <c r="D79"/>
  <c r="C79"/>
  <c r="B79"/>
  <c r="A79"/>
  <c r="Q78"/>
  <c r="P78"/>
  <c r="O78"/>
  <c r="N78"/>
  <c r="M78"/>
  <c r="L78"/>
  <c r="K78"/>
  <c r="J78"/>
  <c r="I78"/>
  <c r="H78"/>
  <c r="G78"/>
  <c r="F78"/>
  <c r="E78"/>
  <c r="D78"/>
  <c r="C78"/>
  <c r="B78"/>
  <c r="A78"/>
  <c r="Q77"/>
  <c r="P77"/>
  <c r="O77"/>
  <c r="N77"/>
  <c r="M77"/>
  <c r="L77"/>
  <c r="K77"/>
  <c r="J77"/>
  <c r="I77"/>
  <c r="H77"/>
  <c r="G77"/>
  <c r="F77"/>
  <c r="E77"/>
  <c r="D77"/>
  <c r="C77"/>
  <c r="B77"/>
  <c r="A77"/>
  <c r="Q76"/>
  <c r="P76"/>
  <c r="O76"/>
  <c r="N76"/>
  <c r="M76"/>
  <c r="L76"/>
  <c r="K76"/>
  <c r="J76"/>
  <c r="I76"/>
  <c r="H76"/>
  <c r="G76"/>
  <c r="F76"/>
  <c r="E76"/>
  <c r="D76"/>
  <c r="C76"/>
  <c r="B76"/>
  <c r="A76"/>
  <c r="Q75"/>
  <c r="P75"/>
  <c r="O75"/>
  <c r="N75"/>
  <c r="M75"/>
  <c r="L75"/>
  <c r="K75"/>
  <c r="J75"/>
  <c r="I75"/>
  <c r="H75"/>
  <c r="G75"/>
  <c r="F75"/>
  <c r="E75"/>
  <c r="D75"/>
  <c r="C75"/>
  <c r="B75"/>
  <c r="A75"/>
  <c r="Q74"/>
  <c r="P74"/>
  <c r="O74"/>
  <c r="N74"/>
  <c r="M74"/>
  <c r="L74"/>
  <c r="K74"/>
  <c r="J74"/>
  <c r="I74"/>
  <c r="H74"/>
  <c r="G74"/>
  <c r="F74"/>
  <c r="E74"/>
  <c r="D74"/>
  <c r="C74"/>
  <c r="B74"/>
  <c r="A74"/>
  <c r="Q73"/>
  <c r="P73"/>
  <c r="O73"/>
  <c r="N73"/>
  <c r="M73"/>
  <c r="L73"/>
  <c r="K73"/>
  <c r="J73"/>
  <c r="I73"/>
  <c r="H73"/>
  <c r="G73"/>
  <c r="F73"/>
  <c r="E73"/>
  <c r="D73"/>
  <c r="C73"/>
  <c r="B73"/>
  <c r="A73"/>
  <c r="Q72"/>
  <c r="P72"/>
  <c r="O72"/>
  <c r="N72"/>
  <c r="M72"/>
  <c r="L72"/>
  <c r="K72"/>
  <c r="J72"/>
  <c r="I72"/>
  <c r="H72"/>
  <c r="G72"/>
  <c r="F72"/>
  <c r="E72"/>
  <c r="D72"/>
  <c r="C72"/>
  <c r="B72"/>
  <c r="A72"/>
  <c r="Q71"/>
  <c r="P71"/>
  <c r="O71"/>
  <c r="N71"/>
  <c r="M71"/>
  <c r="L71"/>
  <c r="K71"/>
  <c r="J71"/>
  <c r="I71"/>
  <c r="H71"/>
  <c r="G71"/>
  <c r="F71"/>
  <c r="E71"/>
  <c r="D71"/>
  <c r="C71"/>
  <c r="B71"/>
  <c r="A71"/>
  <c r="Q70"/>
  <c r="P70"/>
  <c r="O70"/>
  <c r="N70"/>
  <c r="M70"/>
  <c r="L70"/>
  <c r="K70"/>
  <c r="J70"/>
  <c r="I70"/>
  <c r="H70"/>
  <c r="G70"/>
  <c r="F70"/>
  <c r="E70"/>
  <c r="D70"/>
  <c r="C70"/>
  <c r="B70"/>
  <c r="A70"/>
  <c r="Q69"/>
  <c r="P69"/>
  <c r="O69"/>
  <c r="N69"/>
  <c r="M69"/>
  <c r="L69"/>
  <c r="K69"/>
  <c r="J69"/>
  <c r="I69"/>
  <c r="H69"/>
  <c r="G69"/>
  <c r="F69"/>
  <c r="E69"/>
  <c r="D69"/>
  <c r="C69"/>
  <c r="B69"/>
  <c r="A69"/>
  <c r="Q68"/>
  <c r="P68"/>
  <c r="O68"/>
  <c r="N68"/>
  <c r="M68"/>
  <c r="L68"/>
  <c r="K68"/>
  <c r="J68"/>
  <c r="I68"/>
  <c r="H68"/>
  <c r="G68"/>
  <c r="F68"/>
  <c r="E68"/>
  <c r="D68"/>
  <c r="C68"/>
  <c r="B68"/>
  <c r="A68"/>
  <c r="Q67"/>
  <c r="P67"/>
  <c r="O67"/>
  <c r="N67"/>
  <c r="M67"/>
  <c r="L67"/>
  <c r="K67"/>
  <c r="J67"/>
  <c r="I67"/>
  <c r="H67"/>
  <c r="G67"/>
  <c r="F67"/>
  <c r="E67"/>
  <c r="D67"/>
  <c r="C67"/>
  <c r="B67"/>
  <c r="A67"/>
  <c r="Q66"/>
  <c r="P66"/>
  <c r="O66"/>
  <c r="N66"/>
  <c r="M66"/>
  <c r="L66"/>
  <c r="K66"/>
  <c r="J66"/>
  <c r="I66"/>
  <c r="H66"/>
  <c r="G66"/>
  <c r="F66"/>
  <c r="E66"/>
  <c r="D66"/>
  <c r="C66"/>
  <c r="B66"/>
  <c r="A66"/>
  <c r="Q65"/>
  <c r="P65"/>
  <c r="O65"/>
  <c r="N65"/>
  <c r="M65"/>
  <c r="L65"/>
  <c r="K65"/>
  <c r="J65"/>
  <c r="I65"/>
  <c r="H65"/>
  <c r="G65"/>
  <c r="F65"/>
  <c r="E65"/>
  <c r="D65"/>
  <c r="C65"/>
  <c r="B65"/>
  <c r="A65"/>
  <c r="Q64"/>
  <c r="P64"/>
  <c r="O64"/>
  <c r="N64"/>
  <c r="M64"/>
  <c r="L64"/>
  <c r="K64"/>
  <c r="J64"/>
  <c r="I64"/>
  <c r="H64"/>
  <c r="G64"/>
  <c r="F64"/>
  <c r="E64"/>
  <c r="D64"/>
  <c r="C64"/>
  <c r="B64"/>
  <c r="A64"/>
  <c r="Q63"/>
  <c r="P63"/>
  <c r="O63"/>
  <c r="N63"/>
  <c r="M63"/>
  <c r="L63"/>
  <c r="K63"/>
  <c r="J63"/>
  <c r="I63"/>
  <c r="H63"/>
  <c r="G63"/>
  <c r="F63"/>
  <c r="E63"/>
  <c r="D63"/>
  <c r="C63"/>
  <c r="B63"/>
  <c r="A63"/>
  <c r="Q62"/>
  <c r="P62"/>
  <c r="O62"/>
  <c r="N62"/>
  <c r="M62"/>
  <c r="L62"/>
  <c r="K62"/>
  <c r="J62"/>
  <c r="I62"/>
  <c r="H62"/>
  <c r="G62"/>
  <c r="F62"/>
  <c r="E62"/>
  <c r="D62"/>
  <c r="C62"/>
  <c r="B62"/>
  <c r="A62"/>
  <c r="Q61"/>
  <c r="P61"/>
  <c r="O61"/>
  <c r="N61"/>
  <c r="M61"/>
  <c r="L61"/>
  <c r="K61"/>
  <c r="J61"/>
  <c r="I61"/>
  <c r="H61"/>
  <c r="G61"/>
  <c r="F61"/>
  <c r="E61"/>
  <c r="D61"/>
  <c r="C61"/>
  <c r="B61"/>
  <c r="A61"/>
  <c r="Q60"/>
  <c r="P60"/>
  <c r="O60"/>
  <c r="N60"/>
  <c r="M60"/>
  <c r="L60"/>
  <c r="K60"/>
  <c r="J60"/>
  <c r="I60"/>
  <c r="H60"/>
  <c r="G60"/>
  <c r="F60"/>
  <c r="E60"/>
  <c r="D60"/>
  <c r="C60"/>
  <c r="B60"/>
  <c r="A60"/>
  <c r="Q59"/>
  <c r="P59"/>
  <c r="O59"/>
  <c r="N59"/>
  <c r="M59"/>
  <c r="L59"/>
  <c r="K59"/>
  <c r="J59"/>
  <c r="I59"/>
  <c r="H59"/>
  <c r="G59"/>
  <c r="F59"/>
  <c r="E59"/>
  <c r="D59"/>
  <c r="C59"/>
  <c r="B59"/>
  <c r="A59"/>
  <c r="Q58"/>
  <c r="P58"/>
  <c r="O58"/>
  <c r="N58"/>
  <c r="M58"/>
  <c r="L58"/>
  <c r="K58"/>
  <c r="J58"/>
  <c r="I58"/>
  <c r="H58"/>
  <c r="G58"/>
  <c r="F58"/>
  <c r="E58"/>
  <c r="D58"/>
  <c r="C58"/>
  <c r="B58"/>
  <c r="A58"/>
  <c r="Q57"/>
  <c r="P57"/>
  <c r="O57"/>
  <c r="N57"/>
  <c r="M57"/>
  <c r="L57"/>
  <c r="K57"/>
  <c r="J57"/>
  <c r="I57"/>
  <c r="H57"/>
  <c r="G57"/>
  <c r="F57"/>
  <c r="E57"/>
  <c r="D57"/>
  <c r="C57"/>
  <c r="B57"/>
  <c r="A57"/>
  <c r="Q56"/>
  <c r="P56"/>
  <c r="O56"/>
  <c r="N56"/>
  <c r="M56"/>
  <c r="L56"/>
  <c r="K56"/>
  <c r="J56"/>
  <c r="I56"/>
  <c r="H56"/>
  <c r="G56"/>
  <c r="F56"/>
  <c r="E56"/>
  <c r="D56"/>
  <c r="C56"/>
  <c r="B56"/>
  <c r="A56"/>
  <c r="Q55"/>
  <c r="P55"/>
  <c r="O55"/>
  <c r="N55"/>
  <c r="M55"/>
  <c r="L55"/>
  <c r="K55"/>
  <c r="J55"/>
  <c r="I55"/>
  <c r="H55"/>
  <c r="G55"/>
  <c r="F55"/>
  <c r="E55"/>
  <c r="D55"/>
  <c r="C55"/>
  <c r="B55"/>
  <c r="A55"/>
  <c r="Q54"/>
  <c r="P54"/>
  <c r="O54"/>
  <c r="N54"/>
  <c r="M54"/>
  <c r="L54"/>
  <c r="K54"/>
  <c r="J54"/>
  <c r="I54"/>
  <c r="H54"/>
  <c r="G54"/>
  <c r="F54"/>
  <c r="E54"/>
  <c r="D54"/>
  <c r="C54"/>
  <c r="B54"/>
  <c r="A54"/>
  <c r="Q53"/>
  <c r="P53"/>
  <c r="O53"/>
  <c r="N53"/>
  <c r="M53"/>
  <c r="L53"/>
  <c r="K53"/>
  <c r="J53"/>
  <c r="I53"/>
  <c r="H53"/>
  <c r="G53"/>
  <c r="F53"/>
  <c r="E53"/>
  <c r="D53"/>
  <c r="C53"/>
  <c r="B53"/>
  <c r="A53"/>
  <c r="Q52"/>
  <c r="P52"/>
  <c r="O52"/>
  <c r="N52"/>
  <c r="M52"/>
  <c r="L52"/>
  <c r="K52"/>
  <c r="J52"/>
  <c r="I52"/>
  <c r="H52"/>
  <c r="G52"/>
  <c r="F52"/>
  <c r="E52"/>
  <c r="D52"/>
  <c r="C52"/>
  <c r="B52"/>
  <c r="A52"/>
  <c r="Q51"/>
  <c r="P51"/>
  <c r="O51"/>
  <c r="N51"/>
  <c r="M51"/>
  <c r="L51"/>
  <c r="K51"/>
  <c r="J51"/>
  <c r="I51"/>
  <c r="H51"/>
  <c r="G51"/>
  <c r="F51"/>
  <c r="E51"/>
  <c r="D51"/>
  <c r="C51"/>
  <c r="B51"/>
  <c r="A51"/>
  <c r="Q50"/>
  <c r="P50"/>
  <c r="O50"/>
  <c r="N50"/>
  <c r="M50"/>
  <c r="L50"/>
  <c r="K50"/>
  <c r="J50"/>
  <c r="I50"/>
  <c r="H50"/>
  <c r="G50"/>
  <c r="F50"/>
  <c r="E50"/>
  <c r="D50"/>
  <c r="C50"/>
  <c r="B50"/>
  <c r="A50"/>
  <c r="Q49"/>
  <c r="P49"/>
  <c r="O49"/>
  <c r="N49"/>
  <c r="M49"/>
  <c r="L49"/>
  <c r="K49"/>
  <c r="J49"/>
  <c r="I49"/>
  <c r="H49"/>
  <c r="G49"/>
  <c r="F49"/>
  <c r="E49"/>
  <c r="D49"/>
  <c r="C49"/>
  <c r="B49"/>
  <c r="A49"/>
  <c r="Q48"/>
  <c r="P48"/>
  <c r="O48"/>
  <c r="N48"/>
  <c r="M48"/>
  <c r="L48"/>
  <c r="K48"/>
  <c r="J48"/>
  <c r="I48"/>
  <c r="H48"/>
  <c r="G48"/>
  <c r="F48"/>
  <c r="E48"/>
  <c r="D48"/>
  <c r="C48"/>
  <c r="B48"/>
  <c r="A48"/>
  <c r="Q47"/>
  <c r="P47"/>
  <c r="O47"/>
  <c r="N47"/>
  <c r="M47"/>
  <c r="L47"/>
  <c r="K47"/>
  <c r="J47"/>
  <c r="I47"/>
  <c r="H47"/>
  <c r="G47"/>
  <c r="F47"/>
  <c r="E47"/>
  <c r="D47"/>
  <c r="C47"/>
  <c r="B47"/>
  <c r="A47"/>
  <c r="Q46"/>
  <c r="P46"/>
  <c r="O46"/>
  <c r="N46"/>
  <c r="M46"/>
  <c r="L46"/>
  <c r="K46"/>
  <c r="J46"/>
  <c r="I46"/>
  <c r="H46"/>
  <c r="G46"/>
  <c r="F46"/>
  <c r="E46"/>
  <c r="D46"/>
  <c r="C46"/>
  <c r="B46"/>
  <c r="A46"/>
  <c r="Q45"/>
  <c r="P45"/>
  <c r="O45"/>
  <c r="N45"/>
  <c r="M45"/>
  <c r="L45"/>
  <c r="K45"/>
  <c r="J45"/>
  <c r="I45"/>
  <c r="H45"/>
  <c r="G45"/>
  <c r="F45"/>
  <c r="E45"/>
  <c r="D45"/>
  <c r="C45"/>
  <c r="B45"/>
  <c r="A45"/>
  <c r="Q44"/>
  <c r="P44"/>
  <c r="O44"/>
  <c r="N44"/>
  <c r="M44"/>
  <c r="L44"/>
  <c r="K44"/>
  <c r="J44"/>
  <c r="I44"/>
  <c r="H44"/>
  <c r="G44"/>
  <c r="F44"/>
  <c r="E44"/>
  <c r="D44"/>
  <c r="C44"/>
  <c r="B44"/>
  <c r="A44"/>
  <c r="Q43"/>
  <c r="P43"/>
  <c r="O43"/>
  <c r="N43"/>
  <c r="M43"/>
  <c r="L43"/>
  <c r="K43"/>
  <c r="J43"/>
  <c r="I43"/>
  <c r="H43"/>
  <c r="G43"/>
  <c r="F43"/>
  <c r="E43"/>
  <c r="D43"/>
  <c r="C43"/>
  <c r="B43"/>
  <c r="A43"/>
  <c r="Q42"/>
  <c r="P42"/>
  <c r="O42"/>
  <c r="N42"/>
  <c r="M42"/>
  <c r="L42"/>
  <c r="K42"/>
  <c r="J42"/>
  <c r="I42"/>
  <c r="H42"/>
  <c r="G42"/>
  <c r="F42"/>
  <c r="E42"/>
  <c r="D42"/>
  <c r="C42"/>
  <c r="B42"/>
  <c r="A42"/>
  <c r="Q41"/>
  <c r="P41"/>
  <c r="O41"/>
  <c r="N41"/>
  <c r="M41"/>
  <c r="L41"/>
  <c r="K41"/>
  <c r="J41"/>
  <c r="I41"/>
  <c r="H41"/>
  <c r="G41"/>
  <c r="F41"/>
  <c r="E41"/>
  <c r="D41"/>
  <c r="C41"/>
  <c r="B41"/>
  <c r="A41"/>
  <c r="Q40"/>
  <c r="P40"/>
  <c r="O40"/>
  <c r="N40"/>
  <c r="M40"/>
  <c r="L40"/>
  <c r="K40"/>
  <c r="J40"/>
  <c r="I40"/>
  <c r="H40"/>
  <c r="G40"/>
  <c r="F40"/>
  <c r="E40"/>
  <c r="D40"/>
  <c r="C40"/>
  <c r="B40"/>
  <c r="A40"/>
  <c r="Q39"/>
  <c r="P39"/>
  <c r="O39"/>
  <c r="N39"/>
  <c r="M39"/>
  <c r="L39"/>
  <c r="K39"/>
  <c r="J39"/>
  <c r="I39"/>
  <c r="H39"/>
  <c r="G39"/>
  <c r="F39"/>
  <c r="E39"/>
  <c r="D39"/>
  <c r="C39"/>
  <c r="B39"/>
  <c r="A39"/>
  <c r="Q38"/>
  <c r="P38"/>
  <c r="O38"/>
  <c r="N38"/>
  <c r="M38"/>
  <c r="L38"/>
  <c r="K38"/>
  <c r="J38"/>
  <c r="I38"/>
  <c r="H38"/>
  <c r="G38"/>
  <c r="F38"/>
  <c r="E38"/>
  <c r="D38"/>
  <c r="C38"/>
  <c r="B38"/>
  <c r="A38"/>
  <c r="Q37"/>
  <c r="P37"/>
  <c r="O37"/>
  <c r="N37"/>
  <c r="M37"/>
  <c r="L37"/>
  <c r="K37"/>
  <c r="J37"/>
  <c r="I37"/>
  <c r="H37"/>
  <c r="G37"/>
  <c r="F37"/>
  <c r="E37"/>
  <c r="D37"/>
  <c r="C37"/>
  <c r="B37"/>
  <c r="A37"/>
  <c r="Q36"/>
  <c r="P36"/>
  <c r="O36"/>
  <c r="N36"/>
  <c r="M36"/>
  <c r="L36"/>
  <c r="K36"/>
  <c r="J36"/>
  <c r="I36"/>
  <c r="H36"/>
  <c r="G36"/>
  <c r="F36"/>
  <c r="E36"/>
  <c r="D36"/>
  <c r="C36"/>
  <c r="B36"/>
  <c r="A36"/>
  <c r="Q35"/>
  <c r="P35"/>
  <c r="O35"/>
  <c r="N35"/>
  <c r="M35"/>
  <c r="L35"/>
  <c r="K35"/>
  <c r="J35"/>
  <c r="I35"/>
  <c r="H35"/>
  <c r="G35"/>
  <c r="F35"/>
  <c r="E35"/>
  <c r="D35"/>
  <c r="C35"/>
  <c r="B35"/>
  <c r="A35"/>
  <c r="Q34"/>
  <c r="P34"/>
  <c r="O34"/>
  <c r="N34"/>
  <c r="M34"/>
  <c r="L34"/>
  <c r="K34"/>
  <c r="J34"/>
  <c r="I34"/>
  <c r="H34"/>
  <c r="G34"/>
  <c r="F34"/>
  <c r="E34"/>
  <c r="D34"/>
  <c r="C34"/>
  <c r="B34"/>
  <c r="A34"/>
  <c r="Q33"/>
  <c r="P33"/>
  <c r="O33"/>
  <c r="N33"/>
  <c r="M33"/>
  <c r="L33"/>
  <c r="K33"/>
  <c r="J33"/>
  <c r="I33"/>
  <c r="H33"/>
  <c r="G33"/>
  <c r="F33"/>
  <c r="E33"/>
  <c r="D33"/>
  <c r="C33"/>
  <c r="B33"/>
  <c r="A33"/>
  <c r="Q32"/>
  <c r="P32"/>
  <c r="O32"/>
  <c r="N32"/>
  <c r="M32"/>
  <c r="L32"/>
  <c r="K32"/>
  <c r="J32"/>
  <c r="I32"/>
  <c r="H32"/>
  <c r="G32"/>
  <c r="F32"/>
  <c r="E32"/>
  <c r="D32"/>
  <c r="C32"/>
  <c r="B32"/>
  <c r="A32"/>
  <c r="Q31"/>
  <c r="P31"/>
  <c r="O31"/>
  <c r="N31"/>
  <c r="M31"/>
  <c r="L31"/>
  <c r="K31"/>
  <c r="J31"/>
  <c r="I31"/>
  <c r="H31"/>
  <c r="G31"/>
  <c r="F31"/>
  <c r="E31"/>
  <c r="D31"/>
  <c r="C31"/>
  <c r="B31"/>
  <c r="A31"/>
  <c r="Q30"/>
  <c r="P30"/>
  <c r="O30"/>
  <c r="N30"/>
  <c r="M30"/>
  <c r="L30"/>
  <c r="K30"/>
  <c r="J30"/>
  <c r="I30"/>
  <c r="H30"/>
  <c r="G30"/>
  <c r="F30"/>
  <c r="E30"/>
  <c r="D30"/>
  <c r="C30"/>
  <c r="B30"/>
  <c r="A30"/>
  <c r="Q29"/>
  <c r="P29"/>
  <c r="O29"/>
  <c r="N29"/>
  <c r="M29"/>
  <c r="L29"/>
  <c r="K29"/>
  <c r="J29"/>
  <c r="I29"/>
  <c r="H29"/>
  <c r="G29"/>
  <c r="F29"/>
  <c r="E29"/>
  <c r="D29"/>
  <c r="C29"/>
  <c r="B29"/>
  <c r="A29"/>
  <c r="Q28"/>
  <c r="P28"/>
  <c r="O28"/>
  <c r="N28"/>
  <c r="M28"/>
  <c r="L28"/>
  <c r="K28"/>
  <c r="J28"/>
  <c r="I28"/>
  <c r="H28"/>
  <c r="G28"/>
  <c r="F28"/>
  <c r="E28"/>
  <c r="D28"/>
  <c r="C28"/>
  <c r="B28"/>
  <c r="A28"/>
  <c r="Q27"/>
  <c r="P27"/>
  <c r="O27"/>
  <c r="N27"/>
  <c r="M27"/>
  <c r="L27"/>
  <c r="K27"/>
  <c r="J27"/>
  <c r="I27"/>
  <c r="H27"/>
  <c r="G27"/>
  <c r="F27"/>
  <c r="E27"/>
  <c r="D27"/>
  <c r="C27"/>
  <c r="B27"/>
  <c r="A27"/>
  <c r="Q26"/>
  <c r="P26"/>
  <c r="O26"/>
  <c r="N26"/>
  <c r="M26"/>
  <c r="L26"/>
  <c r="K26"/>
  <c r="J26"/>
  <c r="I26"/>
  <c r="H26"/>
  <c r="G26"/>
  <c r="F26"/>
  <c r="E26"/>
  <c r="D26"/>
  <c r="C26"/>
  <c r="B26"/>
  <c r="A26"/>
  <c r="Q25"/>
  <c r="P25"/>
  <c r="O25"/>
  <c r="N25"/>
  <c r="M25"/>
  <c r="L25"/>
  <c r="K25"/>
  <c r="J25"/>
  <c r="I25"/>
  <c r="H25"/>
  <c r="G25"/>
  <c r="F25"/>
  <c r="E25"/>
  <c r="D25"/>
  <c r="C25"/>
  <c r="B25"/>
  <c r="A25"/>
  <c r="Q24"/>
  <c r="P24"/>
  <c r="O24"/>
  <c r="N24"/>
  <c r="M24"/>
  <c r="L24"/>
  <c r="K24"/>
  <c r="J24"/>
  <c r="I24"/>
  <c r="H24"/>
  <c r="G24"/>
  <c r="F24"/>
  <c r="E24"/>
  <c r="D24"/>
  <c r="C24"/>
  <c r="B24"/>
  <c r="A24"/>
  <c r="Q23"/>
  <c r="P23"/>
  <c r="O23"/>
  <c r="N23"/>
  <c r="M23"/>
  <c r="L23"/>
  <c r="K23"/>
  <c r="J23"/>
  <c r="I23"/>
  <c r="H23"/>
  <c r="G23"/>
  <c r="F23"/>
  <c r="E23"/>
  <c r="D23"/>
  <c r="C23"/>
  <c r="B23"/>
  <c r="A23"/>
  <c r="Q22"/>
  <c r="P22"/>
  <c r="O22"/>
  <c r="N22"/>
  <c r="M22"/>
  <c r="L22"/>
  <c r="K22"/>
  <c r="J22"/>
  <c r="I22"/>
  <c r="H22"/>
  <c r="G22"/>
  <c r="F22"/>
  <c r="E22"/>
  <c r="D22"/>
  <c r="C22"/>
  <c r="B22"/>
  <c r="A22"/>
  <c r="Q21"/>
  <c r="P21"/>
  <c r="O21"/>
  <c r="N21"/>
  <c r="M21"/>
  <c r="L21"/>
  <c r="K21"/>
  <c r="J21"/>
  <c r="I21"/>
  <c r="H21"/>
  <c r="G21"/>
  <c r="F21"/>
  <c r="E21"/>
  <c r="D21"/>
  <c r="C21"/>
  <c r="B21"/>
  <c r="A21"/>
  <c r="Q20"/>
  <c r="P20"/>
  <c r="O20"/>
  <c r="N20"/>
  <c r="M20"/>
  <c r="L20"/>
  <c r="K20"/>
  <c r="J20"/>
  <c r="I20"/>
  <c r="H20"/>
  <c r="G20"/>
  <c r="F20"/>
  <c r="E20"/>
  <c r="D20"/>
  <c r="C20"/>
  <c r="B20"/>
  <c r="A20"/>
  <c r="Q19"/>
  <c r="P19"/>
  <c r="O19"/>
  <c r="N19"/>
  <c r="M19"/>
  <c r="L19"/>
  <c r="K19"/>
  <c r="J19"/>
  <c r="I19"/>
  <c r="H19"/>
  <c r="G19"/>
  <c r="F19"/>
  <c r="E19"/>
  <c r="D19"/>
  <c r="C19"/>
  <c r="B19"/>
  <c r="A19"/>
  <c r="Q18"/>
  <c r="P18"/>
  <c r="O18"/>
  <c r="N18"/>
  <c r="M18"/>
  <c r="L18"/>
  <c r="K18"/>
  <c r="J18"/>
  <c r="I18"/>
  <c r="H18"/>
  <c r="G18"/>
  <c r="F18"/>
  <c r="E18"/>
  <c r="D18"/>
  <c r="C18"/>
  <c r="B18"/>
  <c r="A18"/>
  <c r="Q17"/>
  <c r="P17"/>
  <c r="O17"/>
  <c r="N17"/>
  <c r="M17"/>
  <c r="L17"/>
  <c r="K17"/>
  <c r="J17"/>
  <c r="I17"/>
  <c r="H17"/>
  <c r="G17"/>
  <c r="F17"/>
  <c r="E17"/>
  <c r="D17"/>
  <c r="C17"/>
  <c r="B17"/>
  <c r="A17"/>
  <c r="Q16"/>
  <c r="P16"/>
  <c r="O16"/>
  <c r="N16"/>
  <c r="M16"/>
  <c r="L16"/>
  <c r="K16"/>
  <c r="J16"/>
  <c r="I16"/>
  <c r="H16"/>
  <c r="G16"/>
  <c r="F16"/>
  <c r="E16"/>
  <c r="D16"/>
  <c r="C16"/>
  <c r="B16"/>
  <c r="A16"/>
  <c r="Q15"/>
  <c r="P15"/>
  <c r="O15"/>
  <c r="N15"/>
  <c r="M15"/>
  <c r="L15"/>
  <c r="K15"/>
  <c r="J15"/>
  <c r="I15"/>
  <c r="H15"/>
  <c r="G15"/>
  <c r="F15"/>
  <c r="E15"/>
  <c r="D15"/>
  <c r="C15"/>
  <c r="B15"/>
  <c r="A15"/>
  <c r="Q14"/>
  <c r="P14"/>
  <c r="O14"/>
  <c r="N14"/>
  <c r="M14"/>
  <c r="L14"/>
  <c r="K14"/>
  <c r="J14"/>
  <c r="I14"/>
  <c r="H14"/>
  <c r="G14"/>
  <c r="F14"/>
  <c r="E14"/>
  <c r="D14"/>
  <c r="C14"/>
  <c r="B14"/>
  <c r="A14"/>
  <c r="Q13"/>
  <c r="P13"/>
  <c r="O13"/>
  <c r="N13"/>
  <c r="M13"/>
  <c r="L13"/>
  <c r="K13"/>
  <c r="J13"/>
  <c r="I13"/>
  <c r="H13"/>
  <c r="G13"/>
  <c r="F13"/>
  <c r="E13"/>
  <c r="D13"/>
  <c r="C13"/>
  <c r="B13"/>
  <c r="A13"/>
  <c r="Q12"/>
  <c r="P12"/>
  <c r="O12"/>
  <c r="N12"/>
  <c r="M12"/>
  <c r="L12"/>
  <c r="K12"/>
  <c r="J12"/>
  <c r="I12"/>
  <c r="H12"/>
  <c r="G12"/>
  <c r="F12"/>
  <c r="E12"/>
  <c r="D12"/>
  <c r="C12"/>
  <c r="B12"/>
  <c r="A12"/>
  <c r="Q11"/>
  <c r="P11"/>
  <c r="O11"/>
  <c r="N11"/>
  <c r="M11"/>
  <c r="L11"/>
  <c r="K11"/>
  <c r="J11"/>
  <c r="I11"/>
  <c r="H11"/>
  <c r="G11"/>
  <c r="F11"/>
  <c r="E11"/>
  <c r="D11"/>
  <c r="C11"/>
  <c r="B11"/>
  <c r="A11"/>
  <c r="Q10"/>
  <c r="P10"/>
  <c r="O10"/>
  <c r="N10"/>
  <c r="M10"/>
  <c r="L10"/>
  <c r="K10"/>
  <c r="J10"/>
  <c r="I10"/>
  <c r="H10"/>
  <c r="G10"/>
  <c r="F10"/>
  <c r="E10"/>
  <c r="D10"/>
  <c r="C10"/>
  <c r="B10"/>
  <c r="A10"/>
  <c r="Q9"/>
  <c r="P9"/>
  <c r="O9"/>
  <c r="N9"/>
  <c r="M9"/>
  <c r="L9"/>
  <c r="K9"/>
  <c r="J9"/>
  <c r="I9"/>
  <c r="H9"/>
  <c r="G9"/>
  <c r="F9"/>
  <c r="E9"/>
  <c r="D9"/>
  <c r="C9"/>
  <c r="B9"/>
  <c r="A9"/>
  <c r="Q8"/>
  <c r="P8"/>
  <c r="O8"/>
  <c r="N8"/>
  <c r="M8"/>
  <c r="L8"/>
  <c r="K8"/>
  <c r="J8"/>
  <c r="I8"/>
  <c r="H8"/>
  <c r="G8"/>
  <c r="F8"/>
  <c r="E8"/>
  <c r="D8"/>
  <c r="C8"/>
  <c r="B8"/>
  <c r="A8"/>
  <c r="Q7"/>
  <c r="P7"/>
  <c r="O7"/>
  <c r="N7"/>
  <c r="M7"/>
  <c r="L7"/>
  <c r="K7"/>
  <c r="J7"/>
  <c r="I7"/>
  <c r="H7"/>
  <c r="G7"/>
  <c r="F7"/>
  <c r="E7"/>
  <c r="D7"/>
  <c r="C7"/>
  <c r="B7"/>
  <c r="A7"/>
  <c r="Q6"/>
  <c r="P6"/>
  <c r="O6"/>
  <c r="N6"/>
  <c r="M6"/>
  <c r="L6"/>
  <c r="K6"/>
  <c r="J6"/>
  <c r="I6"/>
  <c r="H6"/>
  <c r="G6"/>
  <c r="F6"/>
  <c r="E6"/>
  <c r="D6"/>
  <c r="C6"/>
  <c r="B6"/>
  <c r="A6"/>
  <c r="Q5"/>
  <c r="P5"/>
  <c r="O5"/>
  <c r="N5"/>
  <c r="M5"/>
  <c r="L5"/>
  <c r="K5"/>
  <c r="J5"/>
  <c r="I5"/>
  <c r="H5"/>
  <c r="G5"/>
  <c r="F5"/>
  <c r="E5"/>
  <c r="D5"/>
  <c r="C5"/>
  <c r="B5"/>
  <c r="A5"/>
  <c r="Q4"/>
  <c r="P4"/>
  <c r="O4"/>
  <c r="N4"/>
  <c r="M4"/>
  <c r="L4"/>
  <c r="K4"/>
  <c r="J4"/>
  <c r="I4"/>
  <c r="H4"/>
  <c r="G4"/>
  <c r="F4"/>
  <c r="E4"/>
  <c r="D4"/>
  <c r="C4"/>
  <c r="B4"/>
  <c r="A4"/>
  <c r="D3"/>
  <c r="N3"/>
  <c r="K3"/>
  <c r="J3"/>
  <c r="I3" l="1"/>
  <c r="Q3"/>
  <c r="P3"/>
  <c r="O3"/>
  <c r="M3"/>
  <c r="L3"/>
  <c r="H3"/>
  <c r="G3"/>
  <c r="F3"/>
  <c r="E3"/>
  <c r="C3"/>
  <c r="B3"/>
  <c r="A3"/>
</calcChain>
</file>

<file path=xl/sharedStrings.xml><?xml version="1.0" encoding="utf-8"?>
<sst xmlns="http://schemas.openxmlformats.org/spreadsheetml/2006/main" count="1439" uniqueCount="331">
  <si>
    <t>District</t>
  </si>
  <si>
    <t>Institution</t>
  </si>
  <si>
    <t>LR official allocated case</t>
  </si>
  <si>
    <t>Date case lodged with LR (yyyy/mm/dd)</t>
  </si>
  <si>
    <t>Name of employee</t>
  </si>
  <si>
    <t>Persal Number</t>
  </si>
  <si>
    <t>Rank</t>
  </si>
  <si>
    <t>Salary Level</t>
  </si>
  <si>
    <t>Type of misconduct</t>
  </si>
  <si>
    <t>Employee Representative</t>
  </si>
  <si>
    <t>Precautionary Suspension or Transfer</t>
  </si>
  <si>
    <t>Status of investigation</t>
  </si>
  <si>
    <t>No. of Days Investigation above prescribed</t>
  </si>
  <si>
    <t>HEARING</t>
  </si>
  <si>
    <t>APPEALS</t>
  </si>
  <si>
    <t>CONCILIATION</t>
  </si>
  <si>
    <t>ARBITRATION</t>
  </si>
  <si>
    <t>LABOUR COURT REFERRALS</t>
  </si>
  <si>
    <t>Gender</t>
  </si>
  <si>
    <t>Race</t>
  </si>
  <si>
    <t>Suspension or Transferred (Y/N)</t>
  </si>
  <si>
    <t>Effective Date (yyyy/mm/dd)</t>
  </si>
  <si>
    <t xml:space="preserve">Reasons </t>
  </si>
  <si>
    <t>End date of  Suspension or Transfer (yyyy/mm/dd)</t>
  </si>
  <si>
    <t>Name of Chairperson</t>
  </si>
  <si>
    <t>Name of employer representative</t>
  </si>
  <si>
    <t>Date charges handed to employee</t>
  </si>
  <si>
    <t>First Date of hearing (yyyy/mm/dd)</t>
  </si>
  <si>
    <r>
      <rPr>
        <b/>
        <sz val="8"/>
        <rFont val="Arial"/>
        <family val="2"/>
      </rPr>
      <t>Last'</t>
    </r>
    <r>
      <rPr>
        <sz val="8"/>
        <rFont val="Arial"/>
        <family val="2"/>
      </rPr>
      <t xml:space="preserve"> Date of hearing</t>
    </r>
  </si>
  <si>
    <t>Comments on Hearing status</t>
  </si>
  <si>
    <t>Legal Practitioner Rep (Y/N)</t>
  </si>
  <si>
    <t>Reason to allow/refuse Legal rep</t>
  </si>
  <si>
    <r>
      <t>Finding (</t>
    </r>
    <r>
      <rPr>
        <b/>
        <sz val="8"/>
        <rFont val="Arial"/>
        <family val="2"/>
      </rPr>
      <t xml:space="preserve">Guilty </t>
    </r>
    <r>
      <rPr>
        <sz val="8"/>
        <rFont val="Arial"/>
        <family val="2"/>
      </rPr>
      <t xml:space="preserve">or </t>
    </r>
    <r>
      <rPr>
        <b/>
        <sz val="8"/>
        <rFont val="Arial"/>
        <family val="2"/>
      </rPr>
      <t>Not Guilty</t>
    </r>
    <r>
      <rPr>
        <sz val="8"/>
        <rFont val="Arial"/>
        <family val="2"/>
      </rPr>
      <t>)</t>
    </r>
  </si>
  <si>
    <t>Sanction</t>
  </si>
  <si>
    <t>Date Lodged (yyyy/mm/dd)</t>
  </si>
  <si>
    <t>Date Finalised (yyyy/mm/dd)</t>
  </si>
  <si>
    <t>Appeal Outcome</t>
  </si>
  <si>
    <t>Reasons for non-finalisation</t>
  </si>
  <si>
    <t>Nature of Dispute</t>
  </si>
  <si>
    <t>Case Number</t>
  </si>
  <si>
    <t>Date of Concilliation (yyyy/mm/dd)</t>
  </si>
  <si>
    <t>Outcome of Conciliation</t>
  </si>
  <si>
    <t>Comments on status</t>
  </si>
  <si>
    <t>First Date of Hearing (yyyy/mm/dd)</t>
  </si>
  <si>
    <r>
      <rPr>
        <b/>
        <sz val="8"/>
        <rFont val="Arial"/>
        <family val="2"/>
      </rPr>
      <t>Last'</t>
    </r>
    <r>
      <rPr>
        <sz val="8"/>
        <rFont val="Arial"/>
        <family val="2"/>
      </rPr>
      <t xml:space="preserve"> Date of Hearing (yyyy/mm/dd)</t>
    </r>
  </si>
  <si>
    <t>Arbitration  Award</t>
  </si>
  <si>
    <t>Court Judgement</t>
  </si>
  <si>
    <t>Gross Absenteeism</t>
  </si>
  <si>
    <t>PSA</t>
  </si>
  <si>
    <t>Finalised</t>
  </si>
  <si>
    <t>Guilty</t>
  </si>
  <si>
    <t>NEHAWU</t>
  </si>
  <si>
    <t>Dismissal</t>
  </si>
  <si>
    <t>General Orderly</t>
  </si>
  <si>
    <t>Final Written Warning</t>
  </si>
  <si>
    <t>Porter</t>
  </si>
  <si>
    <t>N/A</t>
  </si>
  <si>
    <t>Female</t>
  </si>
  <si>
    <t>African</t>
  </si>
  <si>
    <t>23/11/2016</t>
  </si>
  <si>
    <t>Final written warning</t>
  </si>
  <si>
    <t>Male</t>
  </si>
  <si>
    <t>Staff Nurse</t>
  </si>
  <si>
    <t>Hospital Orderly</t>
  </si>
  <si>
    <t>Written warning</t>
  </si>
  <si>
    <t>RWOPS</t>
  </si>
  <si>
    <t>Finalized</t>
  </si>
  <si>
    <t xml:space="preserve">Male </t>
  </si>
  <si>
    <t>Indian</t>
  </si>
  <si>
    <t>Yes</t>
  </si>
  <si>
    <t>Professional Nurse</t>
  </si>
  <si>
    <t>Written Warning</t>
  </si>
  <si>
    <t>27/01/2017</t>
  </si>
  <si>
    <t>Enrolled Nurse</t>
  </si>
  <si>
    <t>EN</t>
  </si>
  <si>
    <t>Final Written warning</t>
  </si>
  <si>
    <t>Gross absenteeism</t>
  </si>
  <si>
    <t>Nupsaw</t>
  </si>
  <si>
    <t>Driver</t>
  </si>
  <si>
    <t>guilty</t>
  </si>
  <si>
    <t xml:space="preserve">Finalised </t>
  </si>
  <si>
    <t>Supply Chain Officer</t>
  </si>
  <si>
    <t>Supply Management Officer</t>
  </si>
  <si>
    <t>Umgungundlovu</t>
  </si>
  <si>
    <t>Edendale Hospital</t>
  </si>
  <si>
    <t>Mr DT Zondi</t>
  </si>
  <si>
    <t>Mrs Kunene and Mrs Mthombeni</t>
  </si>
  <si>
    <t>ENA's</t>
  </si>
  <si>
    <t>Irregular Appointments for ENA</t>
  </si>
  <si>
    <t>draft charges were done by the IO</t>
  </si>
  <si>
    <t>CEO did not signed the charges , she opt to refer the matter to Head Office for Procedural Fairness</t>
  </si>
  <si>
    <t>Mr PB Lukhozi</t>
  </si>
  <si>
    <t>Makhaye NSB</t>
  </si>
  <si>
    <t>Gross Absebteeism and Non authentic Medica certificate</t>
  </si>
  <si>
    <t>finalised</t>
  </si>
  <si>
    <t>1 month suspension and final written warning</t>
  </si>
  <si>
    <t>N Sibisi</t>
  </si>
  <si>
    <t>Bribes for jobs at College</t>
  </si>
  <si>
    <t>Mr Madlala</t>
  </si>
  <si>
    <t>08/02/2017</t>
  </si>
  <si>
    <t>in progress</t>
  </si>
  <si>
    <t>IJ Perumal</t>
  </si>
  <si>
    <t>Theft of medical supplies</t>
  </si>
  <si>
    <t>Pending Investigation</t>
  </si>
  <si>
    <t>6 months</t>
  </si>
  <si>
    <t>Mr Cebekhulu</t>
  </si>
  <si>
    <t>Mr V Ndelu</t>
  </si>
  <si>
    <t>IO strategy is that this officer must testify in other cases regarding the same incident before her hearing can take place</t>
  </si>
  <si>
    <t>awaiting closing arguments and mitigating circumstances and then the sanction will follow</t>
  </si>
  <si>
    <t>KP Ngcobo</t>
  </si>
  <si>
    <t>Ms RG Mcnube</t>
  </si>
  <si>
    <t>The got sick and asked for postponement</t>
  </si>
  <si>
    <t>DM Nene</t>
  </si>
  <si>
    <t>Mr NC Qwabe</t>
  </si>
  <si>
    <t>20/01/2017</t>
  </si>
  <si>
    <t>confirm dismissal</t>
  </si>
  <si>
    <t>S Kubheka</t>
  </si>
  <si>
    <t>Mr M Cebekhulu</t>
  </si>
  <si>
    <t>14/15/11/2016</t>
  </si>
  <si>
    <t>05/06/12/2016</t>
  </si>
  <si>
    <t>20/01/2018</t>
  </si>
  <si>
    <t>Mr W Mthimkhulu</t>
  </si>
  <si>
    <t>ECG Technician</t>
  </si>
  <si>
    <t>Sexual Harrasment</t>
  </si>
  <si>
    <t>complainant withdrwan the camplain</t>
  </si>
  <si>
    <t>Ms NR Mntungwa</t>
  </si>
  <si>
    <t>Nursing Assistant</t>
  </si>
  <si>
    <t>Unlawfully receiving Child Support Grant: level 2 case</t>
  </si>
  <si>
    <t>Mr Zondi</t>
  </si>
  <si>
    <t>Finali written warning</t>
  </si>
  <si>
    <t>Ms Sithole</t>
  </si>
  <si>
    <t>To appoint the IO</t>
  </si>
  <si>
    <t>Ms N Moodley</t>
  </si>
  <si>
    <t>OM</t>
  </si>
  <si>
    <t xml:space="preserve">False entry on attendance register: </t>
  </si>
  <si>
    <t>Mr X Zwane</t>
  </si>
  <si>
    <t>Mr Shoba</t>
  </si>
  <si>
    <t>02/02/2017</t>
  </si>
  <si>
    <t>Mr D Thangalan</t>
  </si>
  <si>
    <t>Finance Manager</t>
  </si>
  <si>
    <t xml:space="preserve">Dishonesty </t>
  </si>
  <si>
    <t>not guilt</t>
  </si>
  <si>
    <t>B Ngubane</t>
  </si>
  <si>
    <t>Poor observation of hours of duty</t>
  </si>
  <si>
    <t>In progress</t>
  </si>
  <si>
    <t>Ms M Mahlase</t>
  </si>
  <si>
    <t xml:space="preserve">Tempering with Medical certificate </t>
  </si>
  <si>
    <t>Mrs T Pilling</t>
  </si>
  <si>
    <t>05/04/2016</t>
  </si>
  <si>
    <t>Final Written Warning &amp; three(3) month suspension</t>
  </si>
  <si>
    <t>Mrs PS Mnyandu</t>
  </si>
  <si>
    <t>Physiotheraphy Assistance</t>
  </si>
  <si>
    <t>Social Grant Case</t>
  </si>
  <si>
    <t xml:space="preserve"> Finalised</t>
  </si>
  <si>
    <t xml:space="preserve"> </t>
  </si>
  <si>
    <t>Mr SJ Nzimande</t>
  </si>
  <si>
    <t>Mr MT Madlala</t>
  </si>
  <si>
    <t>2 (two) suspended</t>
  </si>
  <si>
    <t>Mr LM Ncanana</t>
  </si>
  <si>
    <t>Staff Nurse Grade 1</t>
  </si>
  <si>
    <t xml:space="preserve">Gross Absenteeism/ Abscondment </t>
  </si>
  <si>
    <t>Ms NP Zulu</t>
  </si>
  <si>
    <t>Gross Abscondment/ Abscondment</t>
  </si>
  <si>
    <t xml:space="preserve">Ms RN Mntungwa </t>
  </si>
  <si>
    <t>Mr dT Zondi</t>
  </si>
  <si>
    <t>Ms PT Ncwane</t>
  </si>
  <si>
    <t xml:space="preserve">Mr DT Zondi </t>
  </si>
  <si>
    <t>Ms S Shezi</t>
  </si>
  <si>
    <t xml:space="preserve">Ms TCT Dlamini </t>
  </si>
  <si>
    <t>Ms ZN Sithole</t>
  </si>
  <si>
    <t>MS DT Majola</t>
  </si>
  <si>
    <t>Nursing Assistance</t>
  </si>
  <si>
    <t>Finalesd</t>
  </si>
  <si>
    <t xml:space="preserve">Ms MP Zondi </t>
  </si>
  <si>
    <t xml:space="preserve">African </t>
  </si>
  <si>
    <t xml:space="preserve">Enrolled Nurse </t>
  </si>
  <si>
    <t>failure to obseve the hours of duty</t>
  </si>
  <si>
    <t xml:space="preserve">Ms N  Vezi </t>
  </si>
  <si>
    <t>Failed to renew SANC annual licence</t>
  </si>
  <si>
    <t>Ms BL Mndwaweni</t>
  </si>
  <si>
    <t>Profession Nurse</t>
  </si>
  <si>
    <t>wrong indentification of the corpes</t>
  </si>
  <si>
    <t xml:space="preserve">Umgungundlovu                           </t>
  </si>
  <si>
    <t>Mr NM Ntombela</t>
  </si>
  <si>
    <t>Radiographer</t>
  </si>
  <si>
    <t>Gross absenteeism/Abscondment</t>
  </si>
  <si>
    <t>Ms GP Zikhali</t>
  </si>
  <si>
    <t>unprofessionalism &amp; negative staff behaviour</t>
  </si>
  <si>
    <t>Mr MS Magwenyane</t>
  </si>
  <si>
    <t xml:space="preserve">Gross negligence </t>
  </si>
  <si>
    <t>Ms LG Ntuli</t>
  </si>
  <si>
    <t>Enrolled Nurse assistance</t>
  </si>
  <si>
    <t xml:space="preserve">insurbodination </t>
  </si>
  <si>
    <t>Ms DL Nkala</t>
  </si>
  <si>
    <t xml:space="preserve">exploitation of patient </t>
  </si>
  <si>
    <t>Ms P Ngcobo</t>
  </si>
  <si>
    <t xml:space="preserve">Ms NM Maboza </t>
  </si>
  <si>
    <t xml:space="preserve">Professional Nurse </t>
  </si>
  <si>
    <t>Mr B Qoza</t>
  </si>
  <si>
    <t>Mr NS Dladla</t>
  </si>
  <si>
    <t>Mr A Sookdavu</t>
  </si>
  <si>
    <t>SCM</t>
  </si>
  <si>
    <t>Mr TM Madlala</t>
  </si>
  <si>
    <t>Mr Lukhozi</t>
  </si>
  <si>
    <t>22/09/2016</t>
  </si>
  <si>
    <t xml:space="preserve">Ms S Ntombela </t>
  </si>
  <si>
    <t>13/10/2016</t>
  </si>
  <si>
    <t>Ms ZP Dlamini</t>
  </si>
  <si>
    <t>10/01/2017</t>
  </si>
  <si>
    <t>awaiting sanction FROM PO</t>
  </si>
  <si>
    <t>23/12/2016</t>
  </si>
  <si>
    <t>Ms N Mpofu and 4 others</t>
  </si>
  <si>
    <t>Mr Z Mjokovane</t>
  </si>
  <si>
    <t>Artisan</t>
  </si>
  <si>
    <t>Theft of state property</t>
  </si>
  <si>
    <t>Mr Tshibane</t>
  </si>
  <si>
    <t>Mr Khumalo</t>
  </si>
  <si>
    <t>21/12/2016</t>
  </si>
  <si>
    <t>Lost Of Mortuary date stamp</t>
  </si>
  <si>
    <t>19/01/2017</t>
  </si>
  <si>
    <t>Mr S Mbelu</t>
  </si>
  <si>
    <t>Linen orderly</t>
  </si>
  <si>
    <t>Desertion of duty</t>
  </si>
  <si>
    <t>GUILTY</t>
  </si>
  <si>
    <t>WRITTERN WARNING</t>
  </si>
  <si>
    <t>Mr K.S Nene</t>
  </si>
  <si>
    <t>Ms Manyamalala</t>
  </si>
  <si>
    <t>Social worker</t>
  </si>
  <si>
    <t>false accused Mr Gumede</t>
  </si>
  <si>
    <t>05-06/12/2016</t>
  </si>
  <si>
    <t>UMZINYATHI HEALTH DISTRICT</t>
  </si>
  <si>
    <t>Uthukela</t>
  </si>
  <si>
    <t>Ladysmith Hospital</t>
  </si>
  <si>
    <t>23/02/2016</t>
  </si>
  <si>
    <t>M</t>
  </si>
  <si>
    <t>Theft</t>
  </si>
  <si>
    <t>FINALISED</t>
  </si>
  <si>
    <t>S.O. MAGWAZA</t>
  </si>
  <si>
    <t>not guilty</t>
  </si>
  <si>
    <t>n/a</t>
  </si>
  <si>
    <t xml:space="preserve">Ladysmith Hospital </t>
  </si>
  <si>
    <t>S.O. Magwaza</t>
  </si>
  <si>
    <t>There was no direct evidence linked to anyone</t>
  </si>
  <si>
    <t xml:space="preserve">Victimization </t>
  </si>
  <si>
    <t>N. Shezi</t>
  </si>
  <si>
    <t>V.V. Mdletshe</t>
  </si>
  <si>
    <t>Hospersa</t>
  </si>
  <si>
    <t>11/03/2016</t>
  </si>
  <si>
    <t>23/05/2016</t>
  </si>
  <si>
    <t>14/04/2016</t>
  </si>
  <si>
    <t>29/04/2016</t>
  </si>
  <si>
    <t>26/07/2016</t>
  </si>
  <si>
    <t xml:space="preserve">Guilty </t>
  </si>
  <si>
    <t xml:space="preserve">Final written warning </t>
  </si>
  <si>
    <t>F</t>
  </si>
  <si>
    <t>Denosa</t>
  </si>
  <si>
    <t>T. Mgwaba</t>
  </si>
  <si>
    <t>18/11/2016</t>
  </si>
  <si>
    <t>24/03/2017</t>
  </si>
  <si>
    <t>17/10/2016</t>
  </si>
  <si>
    <t>16/01/2017</t>
  </si>
  <si>
    <t>07/11/2016</t>
  </si>
  <si>
    <t>26/01/2017</t>
  </si>
  <si>
    <t>01/03/2017</t>
  </si>
  <si>
    <t>2 months and final written warning</t>
  </si>
  <si>
    <t>3 months and final written warning</t>
  </si>
  <si>
    <t>S.P. Ngcobo</t>
  </si>
  <si>
    <t xml:space="preserve">Artisan Electrician </t>
  </si>
  <si>
    <t>Nehawu</t>
  </si>
  <si>
    <t>M.N. Langa</t>
  </si>
  <si>
    <t>12/08/2016</t>
  </si>
  <si>
    <t>16/09/2016</t>
  </si>
  <si>
    <t>18/01/2017</t>
  </si>
  <si>
    <t>Pharmacy Manager</t>
  </si>
  <si>
    <t>Misbehavior</t>
  </si>
  <si>
    <t>30/09/2016</t>
  </si>
  <si>
    <t>01/02/2017</t>
  </si>
  <si>
    <t xml:space="preserve">Not guilty </t>
  </si>
  <si>
    <t xml:space="preserve">Not guitlty </t>
  </si>
  <si>
    <t>Clinical Nurse Practitioner</t>
  </si>
  <si>
    <t>Failed to attend a patient</t>
  </si>
  <si>
    <t>19/08/2016</t>
  </si>
  <si>
    <t>19/08/2019</t>
  </si>
  <si>
    <t>07/09/2016</t>
  </si>
  <si>
    <t>S.S. Manyathi</t>
  </si>
  <si>
    <t>Perusing of applications</t>
  </si>
  <si>
    <t xml:space="preserve">Final written warning and employee to be reprimanded by his supervisior </t>
  </si>
  <si>
    <t>Misrepresented CV</t>
  </si>
  <si>
    <t>27/06/2016</t>
  </si>
  <si>
    <t>10/08/2016</t>
  </si>
  <si>
    <t>07/10/2016</t>
  </si>
  <si>
    <t>Chief Artisan Foreman</t>
  </si>
  <si>
    <t>Unathorized movement of goods</t>
  </si>
  <si>
    <t>X. Zwane</t>
  </si>
  <si>
    <t>22/11/2017</t>
  </si>
  <si>
    <t>17/01/2017</t>
  </si>
  <si>
    <t>23/03/2017</t>
  </si>
  <si>
    <t>Head Clinical Unit</t>
  </si>
  <si>
    <t>14/10/2016</t>
  </si>
  <si>
    <t>N. Vilakazi</t>
  </si>
  <si>
    <t>27/03/2017</t>
  </si>
  <si>
    <t>17/05/2017</t>
  </si>
  <si>
    <t>1 month and a final written warning</t>
  </si>
  <si>
    <t>17/10/2017</t>
  </si>
  <si>
    <t xml:space="preserve">Finalilsed </t>
  </si>
  <si>
    <t>Y</t>
  </si>
  <si>
    <t>Laundry supervisor</t>
  </si>
  <si>
    <t>Total number of employees subjected to disciplinary hearing = 13</t>
  </si>
  <si>
    <t>Total number of employees found not guilty = 03</t>
  </si>
  <si>
    <t>Total number of employees dismissed = 03</t>
  </si>
  <si>
    <t>Total number of employees issued with final written warning = 02</t>
  </si>
  <si>
    <t>Total number of employees sanctioned to 3 months suspension without pay and final written warning = 01</t>
  </si>
  <si>
    <t>Total number of employees sanctioned to 2 months suspension without pay and final written warning = 01</t>
  </si>
  <si>
    <t>Total number of employees sanctioned to 1 month suspension without pay and final written warning = 01</t>
  </si>
  <si>
    <t>Total number of disciplinary cases pending = 02</t>
  </si>
  <si>
    <r>
      <rPr>
        <b/>
        <sz val="10"/>
        <rFont val="Arial Narrow"/>
        <family val="2"/>
      </rPr>
      <t>Last'</t>
    </r>
    <r>
      <rPr>
        <sz val="10"/>
        <rFont val="Arial Narrow"/>
        <family val="2"/>
      </rPr>
      <t xml:space="preserve"> Date of hearing</t>
    </r>
  </si>
  <si>
    <r>
      <t>Finding (</t>
    </r>
    <r>
      <rPr>
        <b/>
        <sz val="10"/>
        <rFont val="Arial Narrow"/>
        <family val="2"/>
      </rPr>
      <t xml:space="preserve">Guilty </t>
    </r>
    <r>
      <rPr>
        <sz val="10"/>
        <rFont val="Arial Narrow"/>
        <family val="2"/>
      </rPr>
      <t xml:space="preserve">or </t>
    </r>
    <r>
      <rPr>
        <b/>
        <sz val="10"/>
        <rFont val="Arial Narrow"/>
        <family val="2"/>
      </rPr>
      <t>Not Guilty</t>
    </r>
    <r>
      <rPr>
        <sz val="10"/>
        <rFont val="Arial Narrow"/>
        <family val="2"/>
      </rPr>
      <t>)</t>
    </r>
  </si>
  <si>
    <t>Pending</t>
  </si>
  <si>
    <t xml:space="preserve">Dismissal </t>
  </si>
  <si>
    <t>HEAD: HEALTH</t>
  </si>
  <si>
    <t xml:space="preserve">Dr. SM Dhlomo </t>
  </si>
  <si>
    <t>MEC: HEALTH</t>
  </si>
  <si>
    <t>_______________</t>
  </si>
  <si>
    <t>__________________</t>
  </si>
  <si>
    <t>KWAZULU NATAL</t>
  </si>
  <si>
    <t>Dr. ST Mtshali</t>
  </si>
  <si>
    <t xml:space="preserve">Adjourned due to unavailability of employee's witnesses </t>
  </si>
  <si>
    <t xml:space="preserve">Finalised awaiting for report from the Chairperson </t>
  </si>
  <si>
    <t>Enrolled Nursing Assistant</t>
  </si>
  <si>
    <t>Assistant Manager Finance</t>
  </si>
  <si>
    <t>Absenteeism</t>
  </si>
</sst>
</file>

<file path=xl/styles.xml><?xml version="1.0" encoding="utf-8"?>
<styleSheet xmlns="http://schemas.openxmlformats.org/spreadsheetml/2006/main">
  <numFmts count="2">
    <numFmt numFmtId="164" formatCode="yyyy/mm/dd;@"/>
    <numFmt numFmtId="165" formatCode="yy/mm/dd;@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 Narrow"/>
      <family val="2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u/>
      <sz val="8"/>
      <name val="Arial"/>
      <family val="2"/>
    </font>
    <font>
      <u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9">
    <xf numFmtId="0" fontId="0" fillId="0" borderId="0" xfId="0"/>
    <xf numFmtId="0" fontId="3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/>
    </xf>
    <xf numFmtId="0" fontId="3" fillId="2" borderId="1" xfId="3" quotePrefix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14" fontId="5" fillId="0" borderId="1" xfId="0" applyNumberFormat="1" applyFont="1" applyBorder="1"/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left" vertical="top"/>
    </xf>
    <xf numFmtId="0" fontId="0" fillId="3" borderId="0" xfId="0" applyFill="1"/>
    <xf numFmtId="0" fontId="0" fillId="4" borderId="0" xfId="0" applyFill="1"/>
    <xf numFmtId="0" fontId="5" fillId="0" borderId="3" xfId="0" applyFont="1" applyBorder="1"/>
    <xf numFmtId="0" fontId="5" fillId="0" borderId="3" xfId="0" applyFont="1" applyBorder="1" applyAlignment="1">
      <alignment horizontal="left"/>
    </xf>
    <xf numFmtId="164" fontId="5" fillId="0" borderId="1" xfId="0" applyNumberFormat="1" applyFont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0" fontId="3" fillId="4" borderId="3" xfId="3" applyFont="1" applyFill="1" applyBorder="1" applyAlignment="1">
      <alignment horizontal="left" vertical="top" wrapText="1"/>
    </xf>
    <xf numFmtId="0" fontId="3" fillId="4" borderId="1" xfId="3" applyFont="1" applyFill="1" applyBorder="1" applyAlignment="1">
      <alignment horizontal="left" vertical="top" wrapText="1"/>
    </xf>
    <xf numFmtId="0" fontId="3" fillId="4" borderId="3" xfId="3" applyFont="1" applyFill="1" applyBorder="1" applyAlignment="1">
      <alignment horizontal="left" vertical="top"/>
    </xf>
    <xf numFmtId="0" fontId="3" fillId="4" borderId="3" xfId="3" quotePrefix="1" applyFont="1" applyFill="1" applyBorder="1" applyAlignment="1">
      <alignment horizontal="left" vertical="top" wrapText="1"/>
    </xf>
    <xf numFmtId="0" fontId="3" fillId="4" borderId="1" xfId="3" applyFont="1" applyFill="1" applyBorder="1" applyAlignment="1">
      <alignment horizontal="left" vertical="top"/>
    </xf>
    <xf numFmtId="14" fontId="5" fillId="0" borderId="3" xfId="0" applyNumberFormat="1" applyFont="1" applyBorder="1"/>
    <xf numFmtId="0" fontId="5" fillId="0" borderId="3" xfId="0" applyFont="1" applyBorder="1" applyAlignment="1">
      <alignment wrapText="1"/>
    </xf>
    <xf numFmtId="14" fontId="5" fillId="0" borderId="1" xfId="0" applyNumberFormat="1" applyFont="1" applyBorder="1" applyAlignment="1">
      <alignment horizontal="left"/>
    </xf>
    <xf numFmtId="0" fontId="5" fillId="0" borderId="3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Border="1" applyAlignment="1">
      <alignment horizontal="left" vertical="top" wrapText="1"/>
    </xf>
    <xf numFmtId="0" fontId="3" fillId="0" borderId="1" xfId="7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4" fontId="5" fillId="0" borderId="1" xfId="0" quotePrefix="1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164" fontId="3" fillId="4" borderId="3" xfId="5" applyNumberFormat="1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3" fillId="4" borderId="3" xfId="5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164" fontId="5" fillId="4" borderId="3" xfId="0" applyNumberFormat="1" applyFont="1" applyFill="1" applyBorder="1" applyAlignment="1">
      <alignment horizontal="left" vertical="top" wrapText="1"/>
    </xf>
    <xf numFmtId="0" fontId="3" fillId="0" borderId="1" xfId="5" applyFont="1" applyBorder="1" applyAlignment="1">
      <alignment horizontal="left" vertical="top" wrapText="1"/>
    </xf>
    <xf numFmtId="0" fontId="0" fillId="0" borderId="1" xfId="0" applyBorder="1"/>
    <xf numFmtId="0" fontId="2" fillId="2" borderId="1" xfId="3" applyFont="1" applyFill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NumberFormat="1" applyFont="1" applyBorder="1" applyAlignment="1">
      <alignment horizontal="left" wrapText="1"/>
    </xf>
    <xf numFmtId="0" fontId="5" fillId="0" borderId="3" xfId="0" applyFont="1" applyBorder="1" applyAlignment="1"/>
    <xf numFmtId="0" fontId="3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164" fontId="5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0" applyNumberFormat="1" applyFont="1" applyFill="1" applyBorder="1" applyAlignment="1">
      <alignment horizontal="left" vertical="top"/>
    </xf>
    <xf numFmtId="164" fontId="3" fillId="4" borderId="1" xfId="3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3" fillId="4" borderId="1" xfId="0" applyFont="1" applyFill="1" applyBorder="1"/>
    <xf numFmtId="0" fontId="0" fillId="0" borderId="0" xfId="0" applyAlignment="1">
      <alignment vertical="top"/>
    </xf>
    <xf numFmtId="0" fontId="5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3" fillId="0" borderId="1" xfId="3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 wrapText="1"/>
    </xf>
    <xf numFmtId="164" fontId="3" fillId="0" borderId="1" xfId="3" applyNumberFormat="1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left" vertical="top" wrapText="1"/>
    </xf>
    <xf numFmtId="16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3" fillId="0" borderId="1" xfId="3" applyFont="1" applyBorder="1" applyAlignment="1">
      <alignment horizontal="left" vertical="top"/>
    </xf>
    <xf numFmtId="164" fontId="3" fillId="0" borderId="1" xfId="3" applyNumberFormat="1" applyFont="1" applyBorder="1" applyAlignment="1">
      <alignment horizontal="left" vertical="top"/>
    </xf>
    <xf numFmtId="14" fontId="3" fillId="0" borderId="1" xfId="3" applyNumberFormat="1" applyFont="1" applyBorder="1" applyAlignment="1">
      <alignment horizontal="left" vertical="top"/>
    </xf>
    <xf numFmtId="1" fontId="5" fillId="0" borderId="1" xfId="0" applyNumberFormat="1" applyFont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4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4" fontId="5" fillId="4" borderId="1" xfId="0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3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3" fillId="4" borderId="1" xfId="3" applyNumberFormat="1" applyFont="1" applyFill="1" applyBorder="1" applyAlignment="1">
      <alignment horizontal="left" vertical="top" wrapText="1"/>
    </xf>
    <xf numFmtId="0" fontId="3" fillId="4" borderId="1" xfId="3" quotePrefix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6" applyFont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4" fontId="3" fillId="0" borderId="1" xfId="6" applyNumberFormat="1" applyFont="1" applyBorder="1" applyAlignment="1">
      <alignment horizontal="left" vertical="top"/>
    </xf>
    <xf numFmtId="0" fontId="3" fillId="0" borderId="1" xfId="6" applyFont="1" applyFill="1" applyBorder="1" applyAlignment="1">
      <alignment horizontal="left" vertical="top" wrapText="1"/>
    </xf>
    <xf numFmtId="0" fontId="3" fillId="0" borderId="1" xfId="6" applyFont="1" applyBorder="1" applyAlignment="1">
      <alignment horizontal="left" vertical="top" wrapText="1"/>
    </xf>
    <xf numFmtId="14" fontId="3" fillId="0" borderId="1" xfId="6" applyNumberFormat="1" applyFont="1" applyBorder="1" applyAlignment="1">
      <alignment horizontal="left" vertical="top"/>
    </xf>
    <xf numFmtId="14" fontId="3" fillId="4" borderId="1" xfId="6" applyNumberFormat="1" applyFont="1" applyFill="1" applyBorder="1" applyAlignment="1">
      <alignment horizontal="left" vertical="top"/>
    </xf>
    <xf numFmtId="0" fontId="3" fillId="4" borderId="1" xfId="6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 shrinkToFit="1"/>
    </xf>
    <xf numFmtId="1" fontId="3" fillId="4" borderId="1" xfId="0" applyNumberFormat="1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4" fontId="3" fillId="0" borderId="6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164" fontId="7" fillId="0" borderId="3" xfId="0" applyNumberFormat="1" applyFont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6" xfId="5" applyFont="1" applyBorder="1" applyAlignment="1">
      <alignment horizontal="left" vertical="top" wrapText="1"/>
    </xf>
    <xf numFmtId="164" fontId="3" fillId="0" borderId="6" xfId="5" applyNumberFormat="1" applyFont="1" applyBorder="1" applyAlignment="1">
      <alignment horizontal="left" vertical="top" wrapText="1"/>
    </xf>
    <xf numFmtId="164" fontId="3" fillId="0" borderId="1" xfId="5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164" fontId="3" fillId="4" borderId="1" xfId="0" applyNumberFormat="1" applyFont="1" applyFill="1" applyBorder="1" applyAlignment="1">
      <alignment horizontal="left" vertical="top"/>
    </xf>
    <xf numFmtId="0" fontId="10" fillId="4" borderId="1" xfId="0" applyFont="1" applyFill="1" applyBorder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14" fontId="3" fillId="4" borderId="0" xfId="0" applyNumberFormat="1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164" fontId="3" fillId="0" borderId="1" xfId="6" applyNumberFormat="1" applyFont="1" applyBorder="1" applyAlignment="1">
      <alignment horizontal="left" vertical="top" wrapText="1"/>
    </xf>
    <xf numFmtId="1" fontId="3" fillId="4" borderId="1" xfId="0" applyNumberFormat="1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left" vertical="top"/>
    </xf>
    <xf numFmtId="164" fontId="5" fillId="0" borderId="6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left" vertical="top"/>
    </xf>
    <xf numFmtId="164" fontId="5" fillId="0" borderId="3" xfId="0" applyNumberFormat="1" applyFont="1" applyBorder="1" applyAlignment="1">
      <alignment horizontal="left" vertical="top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/>
    </xf>
    <xf numFmtId="164" fontId="11" fillId="4" borderId="0" xfId="0" applyNumberFormat="1" applyFont="1" applyFill="1" applyAlignment="1">
      <alignment horizontal="left" vertical="top" wrapText="1"/>
    </xf>
    <xf numFmtId="164" fontId="3" fillId="4" borderId="0" xfId="0" applyNumberFormat="1" applyFont="1" applyFill="1" applyAlignment="1">
      <alignment horizontal="left" vertical="top" wrapText="1"/>
    </xf>
    <xf numFmtId="164" fontId="5" fillId="0" borderId="1" xfId="0" applyNumberFormat="1" applyFont="1" applyBorder="1"/>
    <xf numFmtId="164" fontId="3" fillId="4" borderId="3" xfId="3" applyNumberFormat="1" applyFont="1" applyFill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5" fillId="4" borderId="1" xfId="0" applyNumberFormat="1" applyFont="1" applyFill="1" applyBorder="1" applyAlignment="1">
      <alignment horizontal="left"/>
    </xf>
    <xf numFmtId="164" fontId="5" fillId="0" borderId="1" xfId="0" applyNumberFormat="1" applyFont="1" applyBorder="1" applyAlignment="1">
      <alignment wrapText="1"/>
    </xf>
    <xf numFmtId="1" fontId="5" fillId="0" borderId="1" xfId="0" applyNumberFormat="1" applyFont="1" applyBorder="1" applyAlignment="1">
      <alignment horizontal="left" wrapText="1"/>
    </xf>
    <xf numFmtId="164" fontId="3" fillId="4" borderId="3" xfId="3" quotePrefix="1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4" borderId="3" xfId="3" applyFont="1" applyFill="1" applyBorder="1" applyAlignment="1">
      <alignment horizontal="left" wrapText="1"/>
    </xf>
    <xf numFmtId="0" fontId="3" fillId="4" borderId="1" xfId="3" applyFont="1" applyFill="1" applyBorder="1" applyAlignment="1">
      <alignment horizontal="left" wrapText="1"/>
    </xf>
    <xf numFmtId="0" fontId="3" fillId="4" borderId="1" xfId="3" applyFont="1" applyFill="1" applyBorder="1" applyAlignment="1">
      <alignment horizontal="left" vertical="center" wrapText="1"/>
    </xf>
    <xf numFmtId="0" fontId="3" fillId="4" borderId="3" xfId="3" applyFont="1" applyFill="1" applyBorder="1" applyAlignment="1">
      <alignment vertical="center" wrapText="1"/>
    </xf>
    <xf numFmtId="164" fontId="3" fillId="4" borderId="1" xfId="3" applyNumberFormat="1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12" fillId="0" borderId="1" xfId="0" applyFont="1" applyBorder="1"/>
    <xf numFmtId="0" fontId="12" fillId="0" borderId="1" xfId="0" applyNumberFormat="1" applyFont="1" applyBorder="1"/>
    <xf numFmtId="164" fontId="12" fillId="0" borderId="1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1" xfId="5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1" fontId="5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5" fillId="0" borderId="1" xfId="0" quotePrefix="1" applyFont="1" applyBorder="1"/>
    <xf numFmtId="0" fontId="5" fillId="0" borderId="1" xfId="0" applyFont="1" applyFill="1" applyBorder="1"/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wrapText="1"/>
    </xf>
    <xf numFmtId="164" fontId="3" fillId="5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>
      <alignment wrapText="1"/>
    </xf>
    <xf numFmtId="164" fontId="5" fillId="0" borderId="6" xfId="0" applyNumberFormat="1" applyFont="1" applyBorder="1" applyAlignment="1">
      <alignment horizontal="left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/>
    <xf numFmtId="14" fontId="5" fillId="0" borderId="6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horizontal="left" wrapText="1"/>
    </xf>
    <xf numFmtId="164" fontId="5" fillId="0" borderId="6" xfId="0" applyNumberFormat="1" applyFont="1" applyBorder="1" applyAlignment="1">
      <alignment horizontal="left"/>
    </xf>
    <xf numFmtId="0" fontId="5" fillId="4" borderId="3" xfId="0" applyFont="1" applyFill="1" applyBorder="1"/>
    <xf numFmtId="164" fontId="5" fillId="4" borderId="3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14" fontId="0" fillId="0" borderId="7" xfId="0" applyNumberForma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14" fillId="0" borderId="0" xfId="0" applyFont="1"/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4" fontId="6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right" wrapText="1"/>
    </xf>
    <xf numFmtId="164" fontId="6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4" fontId="6" fillId="0" borderId="1" xfId="0" applyNumberFormat="1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wrapText="1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/>
    <xf numFmtId="164" fontId="6" fillId="0" borderId="1" xfId="8" applyNumberFormat="1" applyFont="1" applyBorder="1" applyAlignment="1">
      <alignment horizontal="left" wrapText="1"/>
    </xf>
    <xf numFmtId="0" fontId="6" fillId="0" borderId="1" xfId="8" applyFont="1" applyBorder="1" applyAlignment="1">
      <alignment wrapText="1"/>
    </xf>
    <xf numFmtId="164" fontId="6" fillId="0" borderId="1" xfId="3" applyNumberFormat="1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1" xfId="3" applyFont="1" applyBorder="1" applyAlignment="1">
      <alignment wrapText="1"/>
    </xf>
    <xf numFmtId="164" fontId="6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/>
    </xf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left" vertical="top"/>
    </xf>
    <xf numFmtId="0" fontId="6" fillId="4" borderId="3" xfId="0" applyFont="1" applyFill="1" applyBorder="1"/>
    <xf numFmtId="0" fontId="6" fillId="4" borderId="1" xfId="0" applyFont="1" applyFill="1" applyBorder="1" applyAlignment="1">
      <alignment horizontal="left" wrapText="1"/>
    </xf>
    <xf numFmtId="0" fontId="6" fillId="0" borderId="1" xfId="0" applyFont="1" applyBorder="1" applyAlignment="1"/>
    <xf numFmtId="0" fontId="6" fillId="0" borderId="1" xfId="3" applyFont="1" applyBorder="1" applyAlignment="1">
      <alignment horizontal="left" vertical="top"/>
    </xf>
    <xf numFmtId="164" fontId="6" fillId="0" borderId="1" xfId="3" applyNumberFormat="1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left" vertical="top" wrapText="1"/>
    </xf>
    <xf numFmtId="0" fontId="6" fillId="4" borderId="1" xfId="0" applyFont="1" applyFill="1" applyBorder="1" applyAlignment="1">
      <alignment vertical="top" wrapText="1"/>
    </xf>
    <xf numFmtId="1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vertical="top" wrapText="1"/>
    </xf>
    <xf numFmtId="164" fontId="15" fillId="0" borderId="1" xfId="0" applyNumberFormat="1" applyFont="1" applyBorder="1" applyAlignment="1">
      <alignment wrapText="1"/>
    </xf>
    <xf numFmtId="0" fontId="6" fillId="0" borderId="1" xfId="0" applyFont="1" applyFill="1" applyBorder="1" applyAlignment="1">
      <alignment horizontal="left" vertical="top"/>
    </xf>
    <xf numFmtId="1" fontId="6" fillId="0" borderId="1" xfId="0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 vertical="top"/>
    </xf>
    <xf numFmtId="164" fontId="15" fillId="0" borderId="1" xfId="0" applyNumberFormat="1" applyFont="1" applyBorder="1" applyAlignment="1">
      <alignment horizontal="left" vertical="top"/>
    </xf>
    <xf numFmtId="0" fontId="15" fillId="4" borderId="1" xfId="3" applyFont="1" applyFill="1" applyBorder="1" applyAlignment="1">
      <alignment horizontal="center" vertical="top" wrapText="1"/>
    </xf>
    <xf numFmtId="0" fontId="15" fillId="4" borderId="1" xfId="3" quotePrefix="1" applyFont="1" applyFill="1" applyBorder="1" applyAlignment="1">
      <alignment horizontal="center" vertical="top" wrapText="1"/>
    </xf>
    <xf numFmtId="164" fontId="15" fillId="0" borderId="1" xfId="0" applyNumberFormat="1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6" fillId="4" borderId="1" xfId="0" applyFont="1" applyFill="1" applyBorder="1"/>
    <xf numFmtId="0" fontId="16" fillId="4" borderId="1" xfId="0" applyFont="1" applyFill="1" applyBorder="1" applyAlignment="1">
      <alignment wrapText="1"/>
    </xf>
    <xf numFmtId="0" fontId="17" fillId="4" borderId="1" xfId="0" applyFont="1" applyFill="1" applyBorder="1" applyAlignment="1">
      <alignment wrapText="1"/>
    </xf>
    <xf numFmtId="0" fontId="17" fillId="0" borderId="1" xfId="0" applyFont="1" applyBorder="1" applyAlignment="1">
      <alignment horizontal="left" vertical="top"/>
    </xf>
    <xf numFmtId="164" fontId="17" fillId="0" borderId="1" xfId="0" applyNumberFormat="1" applyFont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164" fontId="17" fillId="0" borderId="1" xfId="0" applyNumberFormat="1" applyFont="1" applyBorder="1" applyAlignment="1">
      <alignment horizontal="left" vertical="top" wrapText="1"/>
    </xf>
    <xf numFmtId="0" fontId="17" fillId="4" borderId="1" xfId="3" applyFont="1" applyFill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 applyAlignment="1">
      <alignment horizontal="left" wrapText="1"/>
    </xf>
    <xf numFmtId="164" fontId="17" fillId="0" borderId="1" xfId="0" applyNumberFormat="1" applyFont="1" applyBorder="1" applyAlignment="1">
      <alignment vertical="top" wrapText="1"/>
    </xf>
    <xf numFmtId="0" fontId="17" fillId="4" borderId="1" xfId="0" applyFont="1" applyFill="1" applyBorder="1"/>
    <xf numFmtId="14" fontId="3" fillId="4" borderId="1" xfId="0" applyNumberFormat="1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18" fillId="4" borderId="0" xfId="0" applyFont="1" applyFill="1" applyAlignment="1">
      <alignment wrapText="1"/>
    </xf>
    <xf numFmtId="0" fontId="3" fillId="4" borderId="3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8" fillId="0" borderId="0" xfId="0" applyFont="1" applyAlignment="1">
      <alignment wrapText="1"/>
    </xf>
    <xf numFmtId="0" fontId="5" fillId="0" borderId="0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Border="1"/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left" vertical="top" wrapText="1"/>
    </xf>
    <xf numFmtId="0" fontId="18" fillId="4" borderId="1" xfId="0" applyFont="1" applyFill="1" applyBorder="1" applyAlignment="1">
      <alignment wrapText="1"/>
    </xf>
    <xf numFmtId="0" fontId="19" fillId="4" borderId="0" xfId="3" applyFont="1" applyFill="1" applyBorder="1" applyAlignment="1">
      <alignment horizontal="left" vertical="top"/>
    </xf>
    <xf numFmtId="0" fontId="20" fillId="2" borderId="1" xfId="3" applyFont="1" applyFill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9" fillId="4" borderId="1" xfId="0" applyFont="1" applyFill="1" applyBorder="1" applyAlignment="1">
      <alignment horizontal="left" wrapText="1"/>
    </xf>
    <xf numFmtId="0" fontId="19" fillId="4" borderId="3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vertical="center"/>
    </xf>
    <xf numFmtId="164" fontId="19" fillId="0" borderId="0" xfId="0" applyNumberFormat="1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Border="1"/>
    <xf numFmtId="164" fontId="19" fillId="4" borderId="0" xfId="0" applyNumberFormat="1" applyFont="1" applyFill="1" applyBorder="1" applyAlignment="1">
      <alignment horizontal="left" vertical="top" wrapText="1"/>
    </xf>
    <xf numFmtId="0" fontId="19" fillId="4" borderId="0" xfId="0" applyFont="1" applyFill="1" applyBorder="1" applyAlignment="1">
      <alignment horizontal="left" vertical="top" wrapText="1"/>
    </xf>
    <xf numFmtId="164" fontId="19" fillId="4" borderId="0" xfId="0" applyNumberFormat="1" applyFont="1" applyFill="1" applyBorder="1" applyAlignment="1">
      <alignment horizontal="left" vertical="top"/>
    </xf>
    <xf numFmtId="0" fontId="19" fillId="4" borderId="0" xfId="0" applyFont="1" applyFill="1" applyBorder="1" applyAlignment="1">
      <alignment horizontal="left" vertical="top"/>
    </xf>
    <xf numFmtId="0" fontId="19" fillId="2" borderId="1" xfId="3" applyFont="1" applyFill="1" applyBorder="1" applyAlignment="1">
      <alignment horizontal="center" wrapText="1"/>
    </xf>
    <xf numFmtId="0" fontId="19" fillId="2" borderId="1" xfId="3" applyFont="1" applyFill="1" applyBorder="1" applyAlignment="1">
      <alignment horizontal="left" wrapText="1"/>
    </xf>
    <xf numFmtId="0" fontId="19" fillId="2" borderId="1" xfId="3" quotePrefix="1" applyFont="1" applyFill="1" applyBorder="1" applyAlignment="1">
      <alignment horizontal="center" wrapText="1"/>
    </xf>
    <xf numFmtId="0" fontId="19" fillId="0" borderId="1" xfId="0" applyFont="1" applyBorder="1" applyAlignment="1">
      <alignment wrapText="1"/>
    </xf>
    <xf numFmtId="164" fontId="19" fillId="0" borderId="1" xfId="0" applyNumberFormat="1" applyFont="1" applyBorder="1" applyAlignment="1">
      <alignment horizontal="left" wrapText="1"/>
    </xf>
    <xf numFmtId="14" fontId="19" fillId="0" borderId="1" xfId="0" applyNumberFormat="1" applyFont="1" applyBorder="1" applyAlignment="1">
      <alignment wrapText="1"/>
    </xf>
    <xf numFmtId="0" fontId="19" fillId="4" borderId="1" xfId="0" applyFont="1" applyFill="1" applyBorder="1" applyAlignment="1">
      <alignment wrapText="1"/>
    </xf>
    <xf numFmtId="164" fontId="19" fillId="4" borderId="1" xfId="0" applyNumberFormat="1" applyFont="1" applyFill="1" applyBorder="1" applyAlignment="1">
      <alignment horizontal="left" wrapText="1"/>
    </xf>
    <xf numFmtId="14" fontId="19" fillId="4" borderId="1" xfId="0" applyNumberFormat="1" applyFont="1" applyFill="1" applyBorder="1" applyAlignment="1">
      <alignment wrapText="1"/>
    </xf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wrapText="1"/>
    </xf>
    <xf numFmtId="164" fontId="19" fillId="4" borderId="1" xfId="0" applyNumberFormat="1" applyFont="1" applyFill="1" applyBorder="1" applyAlignment="1">
      <alignment wrapText="1"/>
    </xf>
    <xf numFmtId="0" fontId="19" fillId="4" borderId="4" xfId="0" applyFont="1" applyFill="1" applyBorder="1" applyAlignment="1">
      <alignment wrapText="1"/>
    </xf>
    <xf numFmtId="165" fontId="19" fillId="4" borderId="1" xfId="0" applyNumberFormat="1" applyFont="1" applyFill="1" applyBorder="1" applyAlignment="1">
      <alignment horizontal="left" wrapText="1"/>
    </xf>
    <xf numFmtId="0" fontId="19" fillId="4" borderId="3" xfId="0" applyFont="1" applyFill="1" applyBorder="1" applyAlignment="1">
      <alignment wrapText="1"/>
    </xf>
    <xf numFmtId="164" fontId="19" fillId="4" borderId="3" xfId="0" applyNumberFormat="1" applyFont="1" applyFill="1" applyBorder="1" applyAlignment="1">
      <alignment horizontal="left" wrapText="1"/>
    </xf>
    <xf numFmtId="164" fontId="19" fillId="4" borderId="0" xfId="0" applyNumberFormat="1" applyFont="1" applyFill="1" applyAlignment="1">
      <alignment horizontal="left" wrapText="1"/>
    </xf>
    <xf numFmtId="165" fontId="19" fillId="4" borderId="3" xfId="0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164" fontId="5" fillId="0" borderId="9" xfId="0" applyNumberFormat="1" applyFont="1" applyBorder="1" applyAlignment="1">
      <alignment horizontal="left" vertical="top"/>
    </xf>
    <xf numFmtId="0" fontId="21" fillId="4" borderId="0" xfId="0" applyFont="1" applyFill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19" fillId="2" borderId="2" xfId="3" applyFont="1" applyFill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2" fillId="2" borderId="1" xfId="3" applyFont="1" applyFill="1" applyBorder="1" applyAlignment="1">
      <alignment horizontal="center" vertical="center"/>
    </xf>
    <xf numFmtId="0" fontId="19" fillId="2" borderId="1" xfId="3" applyFont="1" applyFill="1" applyBorder="1" applyAlignment="1">
      <alignment horizontal="center"/>
    </xf>
    <xf numFmtId="0" fontId="19" fillId="2" borderId="1" xfId="3" applyFont="1" applyFill="1" applyBorder="1" applyAlignment="1">
      <alignment horizontal="center" wrapText="1"/>
    </xf>
    <xf numFmtId="0" fontId="19" fillId="2" borderId="3" xfId="3" applyFont="1" applyFill="1" applyBorder="1" applyAlignment="1">
      <alignment horizontal="center" wrapText="1"/>
    </xf>
    <xf numFmtId="0" fontId="19" fillId="2" borderId="6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center"/>
    </xf>
    <xf numFmtId="0" fontId="20" fillId="2" borderId="1" xfId="3" applyFont="1" applyFill="1" applyBorder="1" applyAlignment="1">
      <alignment horizontal="center"/>
    </xf>
    <xf numFmtId="0" fontId="2" fillId="2" borderId="7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/>
    </xf>
    <xf numFmtId="0" fontId="3" fillId="2" borderId="7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13" fillId="0" borderId="0" xfId="0" applyFont="1" applyAlignment="1"/>
    <xf numFmtId="0" fontId="0" fillId="0" borderId="0" xfId="0" applyAlignment="1"/>
  </cellXfs>
  <cellStyles count="9">
    <cellStyle name="Normal" xfId="0" builtinId="0"/>
    <cellStyle name="Normal 2" xfId="1"/>
    <cellStyle name="Normal 2 2" xfId="2"/>
    <cellStyle name="Normal 3" xfId="3"/>
    <cellStyle name="Normal 3 2 2" xfId="8"/>
    <cellStyle name="Normal 4" xfId="4"/>
    <cellStyle name="Normal 5" xfId="5"/>
    <cellStyle name="Normal 5 2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77"/>
  <sheetViews>
    <sheetView tabSelected="1" topLeftCell="B1" zoomScale="120" zoomScaleNormal="120" workbookViewId="0">
      <pane ySplit="2" topLeftCell="A3" activePane="bottomLeft" state="frozen"/>
      <selection pane="bottomLeft" activeCell="X15" sqref="A1:X15"/>
    </sheetView>
  </sheetViews>
  <sheetFormatPr defaultRowHeight="15"/>
  <cols>
    <col min="1" max="1" width="12.28515625" hidden="1" customWidth="1"/>
    <col min="2" max="2" width="10.28515625" customWidth="1"/>
    <col min="3" max="3" width="14.5703125" hidden="1" customWidth="1"/>
    <col min="4" max="4" width="11.7109375" customWidth="1"/>
    <col min="5" max="5" width="6.140625" customWidth="1"/>
    <col min="6" max="6" width="12.7109375" customWidth="1"/>
    <col min="7" max="7" width="11.28515625" customWidth="1"/>
    <col min="8" max="8" width="9" hidden="1" customWidth="1"/>
    <col min="9" max="9" width="9.7109375" hidden="1" customWidth="1"/>
    <col min="10" max="10" width="9.5703125" hidden="1" customWidth="1"/>
    <col min="11" max="11" width="22.28515625" hidden="1" customWidth="1"/>
    <col min="12" max="12" width="9.42578125" hidden="1" customWidth="1"/>
    <col min="13" max="13" width="8" hidden="1" customWidth="1"/>
    <col min="14" max="14" width="12.5703125" hidden="1" customWidth="1"/>
    <col min="15" max="15" width="8.140625" hidden="1" customWidth="1"/>
    <col min="16" max="16" width="10.140625" hidden="1" customWidth="1"/>
    <col min="17" max="17" width="9.5703125" hidden="1" customWidth="1"/>
    <col min="18" max="18" width="8.7109375" hidden="1" customWidth="1"/>
    <col min="19" max="19" width="8.140625" hidden="1" customWidth="1"/>
    <col min="20" max="20" width="15.42578125" customWidth="1"/>
    <col min="21" max="21" width="12.28515625" hidden="1" customWidth="1"/>
    <col min="22" max="22" width="11" hidden="1" customWidth="1"/>
    <col min="23" max="23" width="17.7109375" customWidth="1"/>
    <col min="24" max="24" width="41.140625" customWidth="1"/>
    <col min="25" max="25" width="10.85546875" hidden="1" customWidth="1"/>
    <col min="26" max="26" width="11" hidden="1" customWidth="1"/>
    <col min="27" max="27" width="18.85546875" hidden="1" customWidth="1"/>
    <col min="28" max="28" width="15.5703125" hidden="1" customWidth="1"/>
    <col min="29" max="29" width="16.140625" hidden="1" customWidth="1"/>
    <col min="30" max="30" width="11.140625" hidden="1" customWidth="1"/>
    <col min="31" max="31" width="11.85546875" hidden="1" customWidth="1"/>
    <col min="32" max="32" width="11.42578125" hidden="1" customWidth="1"/>
    <col min="33" max="33" width="15" hidden="1" customWidth="1"/>
    <col min="34" max="34" width="12" hidden="1" customWidth="1"/>
    <col min="35" max="35" width="10.140625" hidden="1" customWidth="1"/>
    <col min="36" max="36" width="10.7109375" hidden="1" customWidth="1"/>
    <col min="37" max="37" width="11.42578125" hidden="1" customWidth="1"/>
    <col min="38" max="38" width="19.7109375" hidden="1" customWidth="1"/>
    <col min="39" max="39" width="18.42578125" hidden="1" customWidth="1"/>
    <col min="40" max="40" width="10.85546875" hidden="1" customWidth="1"/>
    <col min="41" max="41" width="12" hidden="1" customWidth="1"/>
    <col min="42" max="42" width="11.42578125" hidden="1" customWidth="1"/>
    <col min="43" max="43" width="10.85546875" hidden="1" customWidth="1"/>
    <col min="44" max="44" width="16" hidden="1" customWidth="1"/>
    <col min="45" max="45" width="16.5703125" hidden="1" customWidth="1"/>
    <col min="46" max="46" width="0" hidden="1" customWidth="1"/>
  </cols>
  <sheetData>
    <row r="1" spans="1:45" ht="14.45" customHeight="1">
      <c r="A1" s="352" t="s">
        <v>0</v>
      </c>
      <c r="B1" s="353" t="s">
        <v>1</v>
      </c>
      <c r="C1" s="354" t="s">
        <v>2</v>
      </c>
      <c r="D1" s="355" t="s">
        <v>3</v>
      </c>
      <c r="E1" s="349"/>
      <c r="F1" s="354" t="s">
        <v>6</v>
      </c>
      <c r="G1" s="354" t="s">
        <v>8</v>
      </c>
      <c r="H1" s="354" t="s">
        <v>9</v>
      </c>
      <c r="I1" s="358" t="s">
        <v>10</v>
      </c>
      <c r="J1" s="358"/>
      <c r="K1" s="358"/>
      <c r="L1" s="304"/>
      <c r="M1" s="354" t="s">
        <v>11</v>
      </c>
      <c r="N1" s="354" t="s">
        <v>12</v>
      </c>
      <c r="O1" s="358" t="s">
        <v>13</v>
      </c>
      <c r="P1" s="358"/>
      <c r="Q1" s="358"/>
      <c r="R1" s="358"/>
      <c r="S1" s="358"/>
      <c r="T1" s="358"/>
      <c r="U1" s="358"/>
      <c r="V1" s="358"/>
      <c r="W1" s="358"/>
      <c r="X1" s="358"/>
      <c r="Y1" s="357" t="s">
        <v>14</v>
      </c>
      <c r="Z1" s="357"/>
      <c r="AA1" s="357"/>
      <c r="AB1" s="357"/>
      <c r="AC1" s="2"/>
      <c r="AD1" s="357" t="s">
        <v>15</v>
      </c>
      <c r="AE1" s="357"/>
      <c r="AF1" s="357"/>
      <c r="AG1" s="357"/>
      <c r="AH1" s="357"/>
      <c r="AI1" s="357" t="s">
        <v>16</v>
      </c>
      <c r="AJ1" s="357"/>
      <c r="AK1" s="357"/>
      <c r="AL1" s="357"/>
      <c r="AM1" s="357"/>
      <c r="AN1" s="357" t="s">
        <v>17</v>
      </c>
      <c r="AO1" s="357"/>
      <c r="AP1" s="357"/>
      <c r="AQ1" s="357"/>
      <c r="AR1" s="357"/>
      <c r="AS1" s="357"/>
    </row>
    <row r="2" spans="1:45" ht="64.5">
      <c r="A2" s="352"/>
      <c r="B2" s="353"/>
      <c r="C2" s="354"/>
      <c r="D2" s="356"/>
      <c r="E2" s="317" t="s">
        <v>18</v>
      </c>
      <c r="F2" s="354"/>
      <c r="G2" s="354"/>
      <c r="H2" s="354"/>
      <c r="I2" s="317" t="s">
        <v>20</v>
      </c>
      <c r="J2" s="317" t="s">
        <v>21</v>
      </c>
      <c r="K2" s="317" t="s">
        <v>22</v>
      </c>
      <c r="L2" s="317" t="s">
        <v>23</v>
      </c>
      <c r="M2" s="354"/>
      <c r="N2" s="354"/>
      <c r="O2" s="317" t="s">
        <v>24</v>
      </c>
      <c r="P2" s="317" t="s">
        <v>25</v>
      </c>
      <c r="Q2" s="317" t="s">
        <v>26</v>
      </c>
      <c r="R2" s="318" t="s">
        <v>27</v>
      </c>
      <c r="S2" s="319" t="s">
        <v>315</v>
      </c>
      <c r="T2" s="317" t="s">
        <v>29</v>
      </c>
      <c r="U2" s="317" t="s">
        <v>30</v>
      </c>
      <c r="V2" s="317" t="s">
        <v>31</v>
      </c>
      <c r="W2" s="317" t="s">
        <v>316</v>
      </c>
      <c r="X2" s="317" t="s">
        <v>33</v>
      </c>
      <c r="Y2" s="1" t="s">
        <v>34</v>
      </c>
      <c r="Z2" s="1" t="s">
        <v>35</v>
      </c>
      <c r="AA2" s="1" t="s">
        <v>36</v>
      </c>
      <c r="AB2" s="1" t="s">
        <v>37</v>
      </c>
      <c r="AC2" s="1"/>
      <c r="AD2" s="1" t="s">
        <v>34</v>
      </c>
      <c r="AE2" s="1" t="s">
        <v>39</v>
      </c>
      <c r="AF2" s="3" t="s">
        <v>40</v>
      </c>
      <c r="AG2" s="1" t="s">
        <v>41</v>
      </c>
      <c r="AH2" s="1" t="s">
        <v>42</v>
      </c>
      <c r="AI2" s="1" t="s">
        <v>34</v>
      </c>
      <c r="AJ2" s="1" t="s">
        <v>43</v>
      </c>
      <c r="AK2" s="3" t="s">
        <v>44</v>
      </c>
      <c r="AL2" s="1" t="s">
        <v>45</v>
      </c>
      <c r="AM2" s="1" t="s">
        <v>42</v>
      </c>
      <c r="AN2" s="1" t="s">
        <v>34</v>
      </c>
      <c r="AO2" s="1" t="s">
        <v>39</v>
      </c>
      <c r="AP2" s="1" t="s">
        <v>43</v>
      </c>
      <c r="AQ2" s="3" t="s">
        <v>44</v>
      </c>
      <c r="AR2" s="1" t="s">
        <v>46</v>
      </c>
      <c r="AS2" s="1" t="s">
        <v>42</v>
      </c>
    </row>
    <row r="3" spans="1:45" s="293" customFormat="1" ht="29.25" customHeight="1">
      <c r="A3" s="292" t="s">
        <v>231</v>
      </c>
      <c r="B3" s="320" t="s">
        <v>240</v>
      </c>
      <c r="C3" s="320"/>
      <c r="D3" s="321">
        <v>42423</v>
      </c>
      <c r="E3" s="320" t="s">
        <v>234</v>
      </c>
      <c r="F3" s="320" t="s">
        <v>126</v>
      </c>
      <c r="G3" s="320" t="s">
        <v>235</v>
      </c>
      <c r="H3" s="320"/>
      <c r="I3" s="320"/>
      <c r="J3" s="322"/>
      <c r="K3" s="320"/>
      <c r="L3" s="320"/>
      <c r="M3" s="305" t="s">
        <v>49</v>
      </c>
      <c r="N3" s="305"/>
      <c r="O3" s="320" t="s">
        <v>56</v>
      </c>
      <c r="P3" s="320" t="s">
        <v>241</v>
      </c>
      <c r="Q3" s="321" t="s">
        <v>56</v>
      </c>
      <c r="R3" s="321" t="s">
        <v>56</v>
      </c>
      <c r="S3" s="321" t="s">
        <v>56</v>
      </c>
      <c r="T3" s="320" t="s">
        <v>242</v>
      </c>
      <c r="U3" s="320"/>
      <c r="V3" s="320"/>
      <c r="W3" s="320" t="s">
        <v>277</v>
      </c>
      <c r="X3" s="320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</row>
    <row r="4" spans="1:45" s="290" customFormat="1" ht="21.75" customHeight="1">
      <c r="A4" s="288"/>
      <c r="B4" s="323"/>
      <c r="C4" s="323"/>
      <c r="D4" s="324">
        <v>42448</v>
      </c>
      <c r="E4" s="323" t="s">
        <v>234</v>
      </c>
      <c r="F4" s="323" t="s">
        <v>306</v>
      </c>
      <c r="G4" s="323" t="s">
        <v>243</v>
      </c>
      <c r="H4" s="323" t="s">
        <v>246</v>
      </c>
      <c r="I4" s="323" t="s">
        <v>305</v>
      </c>
      <c r="J4" s="323" t="s">
        <v>247</v>
      </c>
      <c r="K4" s="323"/>
      <c r="L4" s="323" t="s">
        <v>248</v>
      </c>
      <c r="M4" s="306" t="s">
        <v>80</v>
      </c>
      <c r="N4" s="306"/>
      <c r="O4" s="323" t="s">
        <v>244</v>
      </c>
      <c r="P4" s="323" t="s">
        <v>245</v>
      </c>
      <c r="Q4" s="324" t="s">
        <v>249</v>
      </c>
      <c r="R4" s="324" t="s">
        <v>250</v>
      </c>
      <c r="S4" s="324" t="s">
        <v>251</v>
      </c>
      <c r="T4" s="323" t="s">
        <v>80</v>
      </c>
      <c r="U4" s="323"/>
      <c r="V4" s="323"/>
      <c r="W4" s="323" t="s">
        <v>252</v>
      </c>
      <c r="X4" s="323" t="s">
        <v>253</v>
      </c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</row>
    <row r="5" spans="1:45" s="290" customFormat="1" ht="21" customHeight="1">
      <c r="A5" s="289"/>
      <c r="B5" s="323"/>
      <c r="C5" s="323"/>
      <c r="D5" s="324">
        <v>42429</v>
      </c>
      <c r="E5" s="323" t="s">
        <v>254</v>
      </c>
      <c r="F5" s="323" t="s">
        <v>62</v>
      </c>
      <c r="G5" s="323" t="s">
        <v>235</v>
      </c>
      <c r="H5" s="323" t="s">
        <v>255</v>
      </c>
      <c r="I5" s="323"/>
      <c r="J5" s="325"/>
      <c r="K5" s="323"/>
      <c r="L5" s="323"/>
      <c r="M5" s="306" t="s">
        <v>80</v>
      </c>
      <c r="N5" s="306"/>
      <c r="O5" s="323" t="s">
        <v>256</v>
      </c>
      <c r="P5" s="323" t="s">
        <v>241</v>
      </c>
      <c r="Q5" s="324" t="s">
        <v>206</v>
      </c>
      <c r="R5" s="324" t="s">
        <v>257</v>
      </c>
      <c r="S5" s="324" t="s">
        <v>258</v>
      </c>
      <c r="T5" s="323" t="s">
        <v>80</v>
      </c>
      <c r="U5" s="323"/>
      <c r="V5" s="323"/>
      <c r="W5" s="323" t="s">
        <v>252</v>
      </c>
      <c r="X5" s="323" t="s">
        <v>265</v>
      </c>
      <c r="Y5" s="101"/>
      <c r="Z5" s="101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89"/>
      <c r="AQ5" s="289"/>
      <c r="AR5" s="289"/>
      <c r="AS5" s="289"/>
    </row>
    <row r="6" spans="1:45" s="290" customFormat="1" ht="25.5" customHeight="1">
      <c r="A6" s="58"/>
      <c r="B6" s="306"/>
      <c r="C6" s="323"/>
      <c r="D6" s="324">
        <v>42430</v>
      </c>
      <c r="E6" s="306" t="s">
        <v>254</v>
      </c>
      <c r="F6" s="306" t="s">
        <v>328</v>
      </c>
      <c r="G6" s="306" t="s">
        <v>235</v>
      </c>
      <c r="H6" s="306" t="s">
        <v>255</v>
      </c>
      <c r="I6" s="306"/>
      <c r="J6" s="323"/>
      <c r="K6" s="323"/>
      <c r="L6" s="323"/>
      <c r="M6" s="306" t="s">
        <v>80</v>
      </c>
      <c r="N6" s="306"/>
      <c r="O6" s="326" t="s">
        <v>256</v>
      </c>
      <c r="P6" s="306" t="s">
        <v>241</v>
      </c>
      <c r="Q6" s="324" t="s">
        <v>259</v>
      </c>
      <c r="R6" s="324" t="s">
        <v>257</v>
      </c>
      <c r="S6" s="324" t="s">
        <v>260</v>
      </c>
      <c r="T6" s="323" t="s">
        <v>80</v>
      </c>
      <c r="U6" s="323"/>
      <c r="V6" s="323"/>
      <c r="W6" s="306" t="s">
        <v>252</v>
      </c>
      <c r="X6" s="306" t="s">
        <v>318</v>
      </c>
      <c r="Y6" s="101" t="s">
        <v>137</v>
      </c>
      <c r="Z6" s="58"/>
      <c r="AA6" s="58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</row>
    <row r="7" spans="1:45" s="290" customFormat="1" ht="28.5" customHeight="1">
      <c r="A7" s="289"/>
      <c r="B7" s="323"/>
      <c r="C7" s="323"/>
      <c r="D7" s="324">
        <v>42431</v>
      </c>
      <c r="E7" s="323" t="s">
        <v>254</v>
      </c>
      <c r="F7" s="306" t="s">
        <v>328</v>
      </c>
      <c r="G7" s="323" t="s">
        <v>235</v>
      </c>
      <c r="H7" s="323" t="s">
        <v>255</v>
      </c>
      <c r="I7" s="323"/>
      <c r="J7" s="323"/>
      <c r="K7" s="323"/>
      <c r="L7" s="323"/>
      <c r="M7" s="306" t="s">
        <v>80</v>
      </c>
      <c r="N7" s="306"/>
      <c r="O7" s="327" t="s">
        <v>256</v>
      </c>
      <c r="P7" s="323" t="s">
        <v>241</v>
      </c>
      <c r="Q7" s="324" t="s">
        <v>261</v>
      </c>
      <c r="R7" s="324" t="s">
        <v>262</v>
      </c>
      <c r="S7" s="324" t="s">
        <v>263</v>
      </c>
      <c r="T7" s="323" t="s">
        <v>80</v>
      </c>
      <c r="U7" s="323"/>
      <c r="V7" s="323"/>
      <c r="W7" s="306" t="s">
        <v>252</v>
      </c>
      <c r="X7" s="323" t="s">
        <v>264</v>
      </c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  <c r="AP7" s="289"/>
      <c r="AQ7" s="289"/>
      <c r="AR7" s="289"/>
      <c r="AS7" s="289"/>
    </row>
    <row r="8" spans="1:45" s="290" customFormat="1" ht="28.5" customHeight="1">
      <c r="A8" s="289"/>
      <c r="B8" s="323"/>
      <c r="C8" s="323"/>
      <c r="D8" s="324">
        <v>42478</v>
      </c>
      <c r="E8" s="323" t="s">
        <v>234</v>
      </c>
      <c r="F8" s="323" t="s">
        <v>267</v>
      </c>
      <c r="G8" s="323" t="s">
        <v>235</v>
      </c>
      <c r="H8" s="323" t="s">
        <v>268</v>
      </c>
      <c r="I8" s="323"/>
      <c r="J8" s="323"/>
      <c r="K8" s="323"/>
      <c r="L8" s="323"/>
      <c r="M8" s="306" t="s">
        <v>80</v>
      </c>
      <c r="N8" s="306"/>
      <c r="O8" s="323" t="s">
        <v>269</v>
      </c>
      <c r="P8" s="323" t="s">
        <v>266</v>
      </c>
      <c r="Q8" s="328" t="s">
        <v>270</v>
      </c>
      <c r="R8" s="328" t="s">
        <v>271</v>
      </c>
      <c r="S8" s="323" t="s">
        <v>272</v>
      </c>
      <c r="T8" s="323" t="s">
        <v>327</v>
      </c>
      <c r="U8" s="323"/>
      <c r="V8" s="323"/>
      <c r="W8" s="323" t="s">
        <v>317</v>
      </c>
      <c r="X8" s="323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</row>
    <row r="9" spans="1:45" s="290" customFormat="1" ht="22.5" customHeight="1">
      <c r="A9" s="289"/>
      <c r="B9" s="323"/>
      <c r="C9" s="323"/>
      <c r="D9" s="324">
        <v>42480</v>
      </c>
      <c r="E9" s="323" t="s">
        <v>234</v>
      </c>
      <c r="F9" s="323" t="s">
        <v>273</v>
      </c>
      <c r="G9" s="323" t="s">
        <v>274</v>
      </c>
      <c r="H9" s="323" t="s">
        <v>268</v>
      </c>
      <c r="I9" s="323"/>
      <c r="J9" s="323"/>
      <c r="K9" s="323"/>
      <c r="L9" s="323"/>
      <c r="M9" s="306" t="s">
        <v>80</v>
      </c>
      <c r="N9" s="306"/>
      <c r="O9" s="323" t="s">
        <v>256</v>
      </c>
      <c r="P9" s="323" t="s">
        <v>241</v>
      </c>
      <c r="Q9" s="324" t="s">
        <v>56</v>
      </c>
      <c r="R9" s="324" t="s">
        <v>275</v>
      </c>
      <c r="S9" s="324" t="s">
        <v>276</v>
      </c>
      <c r="T9" s="323" t="s">
        <v>49</v>
      </c>
      <c r="U9" s="323"/>
      <c r="V9" s="323"/>
      <c r="W9" s="306" t="s">
        <v>277</v>
      </c>
      <c r="X9" s="323" t="s">
        <v>278</v>
      </c>
      <c r="Y9" s="101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</row>
    <row r="10" spans="1:45" s="290" customFormat="1" ht="26.25">
      <c r="A10" s="289"/>
      <c r="B10" s="323"/>
      <c r="C10" s="323"/>
      <c r="D10" s="324">
        <v>42475</v>
      </c>
      <c r="E10" s="323" t="s">
        <v>254</v>
      </c>
      <c r="F10" s="323" t="s">
        <v>279</v>
      </c>
      <c r="G10" s="323" t="s">
        <v>280</v>
      </c>
      <c r="H10" s="323" t="s">
        <v>268</v>
      </c>
      <c r="I10" s="323"/>
      <c r="J10" s="323"/>
      <c r="K10" s="323"/>
      <c r="L10" s="323"/>
      <c r="M10" s="323" t="s">
        <v>49</v>
      </c>
      <c r="N10" s="306"/>
      <c r="O10" s="323" t="s">
        <v>245</v>
      </c>
      <c r="P10" s="323" t="s">
        <v>241</v>
      </c>
      <c r="Q10" s="324" t="s">
        <v>251</v>
      </c>
      <c r="R10" s="324" t="s">
        <v>281</v>
      </c>
      <c r="S10" s="306" t="s">
        <v>282</v>
      </c>
      <c r="T10" s="323" t="s">
        <v>49</v>
      </c>
      <c r="U10" s="323"/>
      <c r="V10" s="323"/>
      <c r="W10" s="323" t="s">
        <v>252</v>
      </c>
      <c r="X10" s="323" t="s">
        <v>318</v>
      </c>
      <c r="Y10" s="289" t="s">
        <v>283</v>
      </c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</row>
    <row r="11" spans="1:45" s="290" customFormat="1" ht="29.25" customHeight="1">
      <c r="A11" s="289"/>
      <c r="B11" s="323"/>
      <c r="C11" s="323"/>
      <c r="D11" s="324">
        <v>42886</v>
      </c>
      <c r="E11" s="323" t="s">
        <v>234</v>
      </c>
      <c r="F11" s="323" t="s">
        <v>139</v>
      </c>
      <c r="G11" s="323" t="s">
        <v>285</v>
      </c>
      <c r="H11" s="329" t="s">
        <v>56</v>
      </c>
      <c r="I11" s="323"/>
      <c r="J11" s="323"/>
      <c r="K11" s="323"/>
      <c r="L11" s="323"/>
      <c r="M11" s="323" t="s">
        <v>80</v>
      </c>
      <c r="N11" s="306"/>
      <c r="O11" s="323" t="s">
        <v>56</v>
      </c>
      <c r="P11" s="323" t="s">
        <v>269</v>
      </c>
      <c r="Q11" s="324" t="s">
        <v>56</v>
      </c>
      <c r="R11" s="324" t="s">
        <v>56</v>
      </c>
      <c r="S11" s="330" t="s">
        <v>56</v>
      </c>
      <c r="T11" s="323" t="s">
        <v>56</v>
      </c>
      <c r="U11" s="323"/>
      <c r="V11" s="323"/>
      <c r="W11" s="323" t="s">
        <v>252</v>
      </c>
      <c r="X11" s="323" t="s">
        <v>286</v>
      </c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</row>
    <row r="12" spans="1:45" s="290" customFormat="1" ht="39">
      <c r="A12" s="291"/>
      <c r="B12" s="331"/>
      <c r="C12" s="331"/>
      <c r="D12" s="332">
        <v>42531</v>
      </c>
      <c r="E12" s="323" t="s">
        <v>254</v>
      </c>
      <c r="F12" s="331" t="s">
        <v>329</v>
      </c>
      <c r="G12" s="331" t="s">
        <v>287</v>
      </c>
      <c r="H12" s="331" t="s">
        <v>268</v>
      </c>
      <c r="I12" s="331"/>
      <c r="J12" s="331"/>
      <c r="K12" s="331"/>
      <c r="L12" s="331"/>
      <c r="M12" s="331" t="s">
        <v>80</v>
      </c>
      <c r="N12" s="307"/>
      <c r="O12" s="331" t="s">
        <v>244</v>
      </c>
      <c r="P12" s="323" t="s">
        <v>245</v>
      </c>
      <c r="Q12" s="333" t="s">
        <v>288</v>
      </c>
      <c r="R12" s="332" t="s">
        <v>289</v>
      </c>
      <c r="S12" s="334" t="s">
        <v>290</v>
      </c>
      <c r="T12" s="331" t="s">
        <v>80</v>
      </c>
      <c r="U12" s="331"/>
      <c r="V12" s="331"/>
      <c r="W12" s="331" t="s">
        <v>277</v>
      </c>
      <c r="X12" s="331" t="s">
        <v>278</v>
      </c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</row>
    <row r="13" spans="1:45" s="290" customFormat="1" ht="43.5" customHeight="1">
      <c r="A13" s="289"/>
      <c r="B13" s="323"/>
      <c r="C13" s="323"/>
      <c r="D13" s="324">
        <v>42544</v>
      </c>
      <c r="E13" s="323" t="s">
        <v>234</v>
      </c>
      <c r="F13" s="323" t="s">
        <v>291</v>
      </c>
      <c r="G13" s="323" t="s">
        <v>292</v>
      </c>
      <c r="H13" s="323" t="s">
        <v>268</v>
      </c>
      <c r="I13" s="323"/>
      <c r="J13" s="323"/>
      <c r="K13" s="323"/>
      <c r="L13" s="323"/>
      <c r="M13" s="323" t="s">
        <v>49</v>
      </c>
      <c r="N13" s="306"/>
      <c r="O13" s="331" t="s">
        <v>293</v>
      </c>
      <c r="P13" s="323" t="s">
        <v>241</v>
      </c>
      <c r="Q13" s="324" t="s">
        <v>294</v>
      </c>
      <c r="R13" s="324" t="s">
        <v>295</v>
      </c>
      <c r="S13" s="330" t="s">
        <v>296</v>
      </c>
      <c r="T13" s="323" t="s">
        <v>326</v>
      </c>
      <c r="U13" s="323"/>
      <c r="V13" s="323"/>
      <c r="W13" s="323" t="s">
        <v>317</v>
      </c>
      <c r="X13" s="323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</row>
    <row r="14" spans="1:45" s="290" customFormat="1" ht="26.25">
      <c r="A14" s="291"/>
      <c r="B14" s="331"/>
      <c r="C14" s="331"/>
      <c r="D14" s="332">
        <v>42578</v>
      </c>
      <c r="E14" s="331" t="s">
        <v>234</v>
      </c>
      <c r="F14" s="331" t="s">
        <v>297</v>
      </c>
      <c r="G14" s="331" t="s">
        <v>330</v>
      </c>
      <c r="H14" s="331" t="s">
        <v>268</v>
      </c>
      <c r="I14" s="331"/>
      <c r="J14" s="331"/>
      <c r="K14" s="331"/>
      <c r="L14" s="331"/>
      <c r="M14" s="331" t="s">
        <v>80</v>
      </c>
      <c r="N14" s="307"/>
      <c r="O14" s="331" t="s">
        <v>245</v>
      </c>
      <c r="P14" s="331" t="s">
        <v>241</v>
      </c>
      <c r="Q14" s="332" t="s">
        <v>270</v>
      </c>
      <c r="R14" s="332" t="s">
        <v>298</v>
      </c>
      <c r="S14" s="334" t="s">
        <v>303</v>
      </c>
      <c r="T14" s="331" t="s">
        <v>304</v>
      </c>
      <c r="U14" s="331"/>
      <c r="V14" s="331"/>
      <c r="W14" s="331" t="s">
        <v>50</v>
      </c>
      <c r="X14" s="331" t="s">
        <v>318</v>
      </c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</row>
    <row r="15" spans="1:45" s="302" customFormat="1" ht="24" customHeight="1">
      <c r="A15" s="58"/>
      <c r="B15" s="306"/>
      <c r="C15" s="306"/>
      <c r="D15" s="324">
        <v>42648</v>
      </c>
      <c r="E15" s="306" t="s">
        <v>234</v>
      </c>
      <c r="F15" s="306" t="s">
        <v>53</v>
      </c>
      <c r="G15" s="306" t="s">
        <v>330</v>
      </c>
      <c r="H15" s="306" t="s">
        <v>48</v>
      </c>
      <c r="I15" s="306"/>
      <c r="J15" s="324"/>
      <c r="K15" s="306"/>
      <c r="L15" s="324"/>
      <c r="M15" s="306" t="s">
        <v>49</v>
      </c>
      <c r="N15" s="306"/>
      <c r="O15" s="306" t="s">
        <v>299</v>
      </c>
      <c r="P15" s="306" t="s">
        <v>284</v>
      </c>
      <c r="Q15" s="324" t="s">
        <v>300</v>
      </c>
      <c r="R15" s="324" t="s">
        <v>301</v>
      </c>
      <c r="S15" s="324" t="s">
        <v>301</v>
      </c>
      <c r="T15" s="323" t="s">
        <v>49</v>
      </c>
      <c r="U15" s="306"/>
      <c r="V15" s="306"/>
      <c r="W15" s="324" t="s">
        <v>50</v>
      </c>
      <c r="X15" s="306" t="s">
        <v>302</v>
      </c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</row>
    <row r="16" spans="1:45" s="297" customFormat="1">
      <c r="A16" s="294"/>
      <c r="B16" s="139"/>
      <c r="C16" s="294"/>
      <c r="D16" s="295"/>
      <c r="E16" s="294"/>
      <c r="F16" s="294"/>
      <c r="G16" s="296"/>
      <c r="H16" s="294"/>
      <c r="I16" s="294"/>
      <c r="J16" s="295"/>
      <c r="K16" s="295"/>
      <c r="L16" s="295"/>
      <c r="M16" s="294"/>
      <c r="N16" s="295"/>
      <c r="O16" s="295"/>
      <c r="P16" s="294"/>
      <c r="Q16" s="295"/>
      <c r="R16" s="295"/>
      <c r="S16" s="295"/>
      <c r="T16" s="295"/>
      <c r="U16" s="295"/>
      <c r="V16" s="294"/>
      <c r="W16" s="295"/>
      <c r="X16" s="295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</row>
    <row r="17" spans="1:45" s="297" customFormat="1">
      <c r="A17" s="294"/>
      <c r="B17" s="139"/>
      <c r="C17" s="294"/>
      <c r="D17" s="295"/>
      <c r="E17" s="294"/>
      <c r="F17" s="294"/>
      <c r="G17" s="296"/>
      <c r="H17" s="294"/>
      <c r="I17" s="294"/>
      <c r="J17" s="295"/>
      <c r="K17" s="295"/>
      <c r="L17" s="295"/>
      <c r="M17" s="294"/>
      <c r="N17" s="294"/>
      <c r="O17" s="294"/>
      <c r="P17" s="294"/>
      <c r="Q17" s="295"/>
      <c r="R17" s="295"/>
      <c r="S17" s="295"/>
      <c r="T17" s="295"/>
      <c r="U17" s="294"/>
      <c r="V17" s="294"/>
      <c r="W17" s="295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</row>
    <row r="18" spans="1:45" s="312" customFormat="1" ht="15.75" customHeight="1">
      <c r="A18" s="308"/>
      <c r="B18" s="309" t="s">
        <v>307</v>
      </c>
      <c r="C18" s="308"/>
      <c r="D18" s="310"/>
      <c r="E18" s="308"/>
      <c r="F18" s="308"/>
      <c r="G18" s="311"/>
      <c r="H18" s="310"/>
      <c r="I18" s="308"/>
      <c r="J18" s="310"/>
      <c r="K18" s="310"/>
      <c r="L18" s="310"/>
      <c r="M18" s="308"/>
      <c r="N18" s="310"/>
      <c r="O18" s="308"/>
      <c r="P18" s="308"/>
      <c r="Q18" s="310"/>
      <c r="R18" s="310"/>
      <c r="S18" s="310"/>
      <c r="T18" s="310"/>
      <c r="U18" s="308"/>
      <c r="V18" s="308"/>
      <c r="W18" s="310"/>
      <c r="X18" s="308"/>
      <c r="Y18" s="308"/>
      <c r="Z18" s="308"/>
      <c r="AA18" s="308"/>
      <c r="AB18" s="308"/>
      <c r="AC18" s="308"/>
      <c r="AD18" s="308"/>
      <c r="AE18" s="308"/>
      <c r="AF18" s="308"/>
      <c r="AG18" s="308"/>
      <c r="AH18" s="308"/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</row>
    <row r="19" spans="1:45" s="312" customFormat="1" ht="15.75" customHeight="1">
      <c r="A19" s="308"/>
      <c r="B19" s="309" t="s">
        <v>308</v>
      </c>
      <c r="C19" s="308"/>
      <c r="D19" s="310"/>
      <c r="E19" s="308"/>
      <c r="F19" s="308"/>
      <c r="G19" s="311"/>
      <c r="H19" s="310"/>
      <c r="I19" s="308"/>
      <c r="J19" s="310"/>
      <c r="K19" s="310"/>
      <c r="L19" s="310"/>
      <c r="M19" s="308"/>
      <c r="N19" s="310"/>
      <c r="O19" s="308"/>
      <c r="P19" s="308"/>
      <c r="Q19" s="310"/>
      <c r="R19" s="310"/>
      <c r="S19" s="310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</row>
    <row r="20" spans="1:45" s="312" customFormat="1" ht="15.75" customHeight="1">
      <c r="A20" s="308"/>
      <c r="B20" s="309" t="s">
        <v>309</v>
      </c>
      <c r="C20" s="308"/>
      <c r="D20" s="310"/>
      <c r="E20" s="308"/>
      <c r="F20" s="308"/>
      <c r="G20" s="311"/>
      <c r="H20" s="310"/>
      <c r="I20" s="308"/>
      <c r="J20" s="310"/>
      <c r="K20" s="310"/>
      <c r="L20" s="310"/>
      <c r="M20" s="308"/>
      <c r="N20" s="310"/>
      <c r="O20" s="310"/>
      <c r="P20" s="308"/>
      <c r="Q20" s="310"/>
      <c r="R20" s="310"/>
      <c r="S20" s="310"/>
      <c r="T20" s="310"/>
      <c r="U20" s="308"/>
      <c r="V20" s="310"/>
      <c r="W20" s="310"/>
      <c r="X20" s="310"/>
      <c r="Y20" s="310"/>
      <c r="Z20" s="310"/>
      <c r="AA20" s="310"/>
      <c r="AB20" s="310"/>
      <c r="AC20" s="310"/>
      <c r="AD20" s="310"/>
      <c r="AE20" s="310"/>
      <c r="AF20" s="310"/>
      <c r="AG20" s="310"/>
      <c r="AH20" s="310"/>
      <c r="AI20" s="310"/>
      <c r="AJ20" s="310"/>
      <c r="AK20" s="310"/>
      <c r="AL20" s="310"/>
      <c r="AM20" s="310"/>
      <c r="AN20" s="310"/>
      <c r="AO20" s="310"/>
      <c r="AP20" s="310"/>
      <c r="AQ20" s="310"/>
      <c r="AR20" s="310"/>
      <c r="AS20" s="310"/>
    </row>
    <row r="21" spans="1:45" s="312" customFormat="1" ht="15.75" customHeight="1">
      <c r="A21" s="308"/>
      <c r="B21" s="309" t="s">
        <v>310</v>
      </c>
      <c r="C21" s="308"/>
      <c r="D21" s="313"/>
      <c r="E21" s="314"/>
      <c r="F21" s="314"/>
      <c r="G21" s="311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08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0"/>
      <c r="AM21" s="310"/>
      <c r="AN21" s="310"/>
      <c r="AO21" s="310"/>
      <c r="AP21" s="310"/>
      <c r="AQ21" s="310"/>
      <c r="AR21" s="310"/>
      <c r="AS21" s="310"/>
    </row>
    <row r="22" spans="1:45" s="312" customFormat="1" ht="15.75" customHeight="1">
      <c r="A22" s="308"/>
      <c r="B22" s="309" t="s">
        <v>311</v>
      </c>
      <c r="C22" s="308"/>
      <c r="D22" s="315"/>
      <c r="E22" s="316"/>
      <c r="F22" s="316"/>
      <c r="G22" s="311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08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</row>
    <row r="23" spans="1:45" s="312" customFormat="1" ht="15.75" customHeight="1">
      <c r="A23" s="308"/>
      <c r="B23" s="309" t="s">
        <v>312</v>
      </c>
      <c r="C23" s="308"/>
      <c r="D23" s="315"/>
      <c r="E23" s="316"/>
      <c r="F23" s="316"/>
      <c r="G23" s="311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08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0"/>
      <c r="AM23" s="310"/>
      <c r="AN23" s="310"/>
      <c r="AO23" s="310"/>
      <c r="AP23" s="310"/>
      <c r="AQ23" s="310"/>
      <c r="AR23" s="310"/>
      <c r="AS23" s="310"/>
    </row>
    <row r="24" spans="1:45" s="312" customFormat="1" ht="15.75" customHeight="1">
      <c r="A24" s="308"/>
      <c r="B24" s="309" t="s">
        <v>313</v>
      </c>
      <c r="C24" s="308"/>
      <c r="D24" s="315"/>
      <c r="E24" s="316"/>
      <c r="F24" s="316"/>
      <c r="G24" s="308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  <c r="U24" s="308"/>
      <c r="V24" s="310"/>
      <c r="W24" s="310"/>
      <c r="X24" s="314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0"/>
    </row>
    <row r="25" spans="1:45" s="312" customFormat="1" ht="15.75" customHeight="1">
      <c r="A25" s="308"/>
      <c r="B25" s="309" t="s">
        <v>314</v>
      </c>
      <c r="C25" s="308"/>
      <c r="D25" s="310"/>
      <c r="E25" s="308"/>
      <c r="F25" s="314"/>
      <c r="G25" s="303"/>
      <c r="H25" s="310"/>
      <c r="I25" s="310"/>
      <c r="J25" s="310"/>
      <c r="K25" s="310"/>
      <c r="L25" s="310"/>
      <c r="M25" s="308"/>
      <c r="N25" s="310"/>
      <c r="O25" s="310"/>
      <c r="P25" s="310"/>
      <c r="Q25" s="310"/>
      <c r="R25" s="310"/>
      <c r="S25" s="310"/>
      <c r="T25" s="310"/>
      <c r="U25" s="308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310"/>
      <c r="AO25" s="310"/>
      <c r="AP25" s="310"/>
      <c r="AQ25" s="310"/>
      <c r="AR25" s="310"/>
      <c r="AS25" s="310"/>
    </row>
    <row r="26" spans="1:45" s="297" customFormat="1" ht="15" customHeight="1">
      <c r="A26" s="294"/>
      <c r="B26" s="139"/>
      <c r="C26" s="294"/>
      <c r="D26" s="295"/>
      <c r="E26" s="294"/>
      <c r="F26" s="294"/>
      <c r="G26" s="296"/>
      <c r="H26" s="294"/>
      <c r="I26" s="298"/>
      <c r="J26" s="295"/>
      <c r="K26" s="294"/>
      <c r="L26" s="295"/>
      <c r="M26" s="294"/>
      <c r="N26" s="294"/>
      <c r="O26" s="298"/>
      <c r="P26" s="298"/>
      <c r="Q26" s="299"/>
      <c r="R26" s="299"/>
      <c r="S26" s="299"/>
      <c r="T26" s="300"/>
      <c r="U26" s="294"/>
      <c r="V26" s="298"/>
      <c r="W26" s="295"/>
      <c r="X26" s="298"/>
      <c r="Y26" s="298"/>
      <c r="Z26" s="298"/>
      <c r="AA26" s="298"/>
      <c r="AB26" s="298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</row>
    <row r="27" spans="1:45" s="297" customFormat="1" ht="15" customHeight="1">
      <c r="A27" s="294"/>
      <c r="B27" s="139"/>
      <c r="C27" s="294"/>
      <c r="D27" s="295"/>
      <c r="E27" s="294"/>
      <c r="F27" s="294"/>
      <c r="G27" s="296"/>
      <c r="H27" s="294"/>
      <c r="I27" s="298"/>
      <c r="J27" s="295"/>
      <c r="K27" s="294"/>
      <c r="L27" s="295"/>
      <c r="M27" s="294"/>
      <c r="N27" s="294"/>
      <c r="O27" s="298"/>
      <c r="P27" s="298"/>
      <c r="Q27" s="299"/>
      <c r="R27" s="299"/>
      <c r="S27" s="299"/>
      <c r="T27" s="300"/>
      <c r="U27" s="294"/>
      <c r="V27" s="298"/>
      <c r="W27" s="295"/>
      <c r="X27" s="298"/>
      <c r="Y27" s="298"/>
      <c r="Z27" s="298"/>
      <c r="AA27" s="298"/>
      <c r="AB27" s="298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</row>
    <row r="28" spans="1:45" s="297" customFormat="1" ht="15" customHeight="1">
      <c r="A28" s="294"/>
      <c r="B28" s="347" t="s">
        <v>322</v>
      </c>
      <c r="C28" s="341"/>
      <c r="D28" s="342"/>
      <c r="E28" s="294"/>
      <c r="F28" s="348" t="s">
        <v>323</v>
      </c>
      <c r="G28" s="296"/>
      <c r="H28" s="294"/>
      <c r="I28" s="298"/>
      <c r="J28" s="295"/>
      <c r="K28" s="294"/>
      <c r="L28" s="295"/>
      <c r="M28" s="294"/>
      <c r="N28" s="294"/>
      <c r="O28" s="298"/>
      <c r="P28" s="298"/>
      <c r="Q28" s="299"/>
      <c r="R28" s="299"/>
      <c r="S28" s="299"/>
      <c r="T28" s="300"/>
      <c r="U28" s="294"/>
      <c r="V28" s="298"/>
      <c r="W28" s="295"/>
      <c r="X28" s="298"/>
      <c r="Y28" s="298"/>
      <c r="Z28" s="298"/>
      <c r="AA28" s="298"/>
      <c r="AB28" s="298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</row>
    <row r="29" spans="1:45" s="297" customFormat="1" ht="22.5">
      <c r="A29" s="294"/>
      <c r="B29" s="340" t="s">
        <v>325</v>
      </c>
      <c r="C29" s="339"/>
      <c r="D29" s="343"/>
      <c r="E29" s="296"/>
      <c r="F29" s="339" t="s">
        <v>320</v>
      </c>
      <c r="G29" s="296"/>
      <c r="H29" s="296"/>
      <c r="I29" s="296"/>
      <c r="J29" s="296"/>
      <c r="K29" s="296"/>
      <c r="L29" s="296"/>
      <c r="M29" s="294"/>
      <c r="N29" s="296"/>
      <c r="O29" s="296"/>
      <c r="P29" s="296"/>
      <c r="Q29" s="300"/>
      <c r="R29" s="300"/>
      <c r="S29" s="300"/>
      <c r="T29" s="300"/>
      <c r="U29" s="296"/>
      <c r="V29" s="296"/>
      <c r="W29" s="295"/>
      <c r="X29" s="294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4"/>
      <c r="AN29" s="296"/>
      <c r="AO29" s="296"/>
      <c r="AP29" s="296"/>
      <c r="AQ29" s="296"/>
      <c r="AR29" s="296"/>
      <c r="AS29" s="296"/>
    </row>
    <row r="30" spans="1:45" ht="22.5">
      <c r="A30" s="66"/>
      <c r="B30" s="340" t="s">
        <v>319</v>
      </c>
      <c r="C30" s="339"/>
      <c r="D30" s="343"/>
      <c r="E30" s="296"/>
      <c r="F30" s="339" t="s">
        <v>321</v>
      </c>
      <c r="G30" s="296"/>
      <c r="H30" s="296"/>
      <c r="I30" s="296"/>
      <c r="J30" s="296"/>
      <c r="K30" s="296"/>
      <c r="L30" s="296"/>
      <c r="M30" s="294"/>
      <c r="N30" s="296"/>
      <c r="O30" s="296"/>
      <c r="P30" s="296"/>
      <c r="Q30" s="300"/>
      <c r="R30" s="300"/>
      <c r="S30" s="300"/>
      <c r="T30" s="296"/>
      <c r="U30" s="336"/>
      <c r="V30" s="344"/>
      <c r="W30" s="296"/>
      <c r="X30" s="296"/>
      <c r="Y30" s="336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6"/>
      <c r="AN30" s="121"/>
      <c r="AO30" s="121"/>
      <c r="AP30" s="121"/>
      <c r="AQ30" s="121"/>
      <c r="AR30" s="121"/>
      <c r="AS30" s="121"/>
    </row>
    <row r="31" spans="1:45" ht="22.5">
      <c r="A31" s="138"/>
      <c r="B31" s="340" t="s">
        <v>324</v>
      </c>
      <c r="C31" s="339"/>
      <c r="D31" s="343"/>
      <c r="E31" s="296"/>
      <c r="F31" s="339" t="s">
        <v>324</v>
      </c>
      <c r="G31" s="296"/>
      <c r="H31" s="296"/>
      <c r="I31" s="296"/>
      <c r="J31" s="296"/>
      <c r="K31" s="296"/>
      <c r="L31" s="296"/>
      <c r="M31" s="294"/>
      <c r="N31" s="296"/>
      <c r="O31" s="296"/>
      <c r="P31" s="296"/>
      <c r="Q31" s="300"/>
      <c r="R31" s="300"/>
      <c r="S31" s="300"/>
      <c r="T31" s="296"/>
      <c r="U31" s="337"/>
      <c r="V31" s="345"/>
      <c r="W31" s="296"/>
      <c r="X31" s="296"/>
      <c r="Y31" s="337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2"/>
      <c r="AN31" s="10"/>
      <c r="AO31" s="10"/>
      <c r="AP31" s="10"/>
      <c r="AQ31" s="10"/>
      <c r="AR31" s="10"/>
      <c r="AS31" s="10"/>
    </row>
    <row r="32" spans="1:45">
      <c r="A32" s="335"/>
      <c r="B32" s="338"/>
      <c r="C32" s="338"/>
      <c r="D32" s="300"/>
      <c r="E32" s="338"/>
      <c r="F32" s="338"/>
      <c r="G32" s="338"/>
      <c r="H32" s="338"/>
      <c r="I32" s="338"/>
      <c r="J32" s="338"/>
      <c r="K32" s="338"/>
      <c r="L32" s="338"/>
      <c r="M32" s="294"/>
      <c r="N32" s="296"/>
      <c r="O32" s="338"/>
      <c r="P32" s="338"/>
      <c r="Q32" s="300"/>
      <c r="R32" s="300"/>
      <c r="S32" s="300"/>
      <c r="T32" s="338"/>
      <c r="U32" s="350"/>
      <c r="V32" s="351"/>
      <c r="W32" s="338"/>
      <c r="X32" s="338"/>
      <c r="Y32" s="346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</row>
    <row r="33" spans="1:45">
      <c r="A33" s="9"/>
      <c r="B33" s="9"/>
      <c r="C33" s="9"/>
      <c r="D33" s="8"/>
      <c r="E33" s="9"/>
      <c r="F33" s="9"/>
      <c r="G33" s="12"/>
      <c r="H33" s="9"/>
      <c r="I33" s="9"/>
      <c r="J33" s="9"/>
      <c r="K33" s="9"/>
      <c r="L33" s="9"/>
      <c r="M33" s="12"/>
      <c r="N33" s="10"/>
      <c r="O33" s="9"/>
      <c r="P33" s="9"/>
      <c r="Q33" s="33"/>
      <c r="R33" s="33"/>
      <c r="S33" s="13"/>
      <c r="T33" s="9"/>
      <c r="U33" s="9"/>
      <c r="V33" s="9"/>
      <c r="W33" s="9"/>
      <c r="X33" s="9"/>
      <c r="Y33" s="9"/>
      <c r="Z33" s="9"/>
      <c r="AA33" s="9"/>
      <c r="AB33" s="32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</row>
    <row r="34" spans="1:45">
      <c r="A34" s="9"/>
      <c r="B34" s="9"/>
      <c r="C34" s="9"/>
      <c r="D34" s="33"/>
      <c r="E34" s="9"/>
      <c r="F34" s="9"/>
      <c r="G34" s="12"/>
      <c r="H34" s="9"/>
      <c r="I34" s="9"/>
      <c r="J34" s="9"/>
      <c r="K34" s="9"/>
      <c r="L34" s="9"/>
      <c r="M34" s="12"/>
      <c r="N34" s="10"/>
      <c r="O34" s="9"/>
      <c r="P34" s="9"/>
      <c r="Q34" s="33"/>
      <c r="R34" s="13"/>
      <c r="S34" s="13"/>
      <c r="T34" s="9"/>
      <c r="U34" s="9"/>
      <c r="V34" s="9"/>
      <c r="W34" s="9"/>
      <c r="X34" s="9"/>
      <c r="Y34" s="9"/>
      <c r="Z34" s="9"/>
      <c r="AA34" s="9"/>
      <c r="AB34" s="32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</row>
    <row r="35" spans="1:45">
      <c r="A35" s="23"/>
      <c r="B35" s="23"/>
      <c r="C35" s="21"/>
      <c r="D35" s="157"/>
      <c r="E35" s="21"/>
      <c r="F35" s="21"/>
      <c r="G35" s="21"/>
      <c r="H35" s="21"/>
      <c r="I35" s="9"/>
      <c r="J35" s="21"/>
      <c r="K35" s="21"/>
      <c r="L35" s="21"/>
      <c r="M35" s="10"/>
      <c r="N35" s="21"/>
      <c r="O35" s="21"/>
      <c r="P35" s="21"/>
      <c r="Q35" s="157"/>
      <c r="R35" s="157"/>
      <c r="S35" s="163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45">
      <c r="A36" s="23"/>
      <c r="B36" s="23"/>
      <c r="C36" s="21"/>
      <c r="D36" s="157"/>
      <c r="E36" s="21"/>
      <c r="F36" s="21"/>
      <c r="G36" s="21"/>
      <c r="H36" s="21"/>
      <c r="I36" s="9"/>
      <c r="J36" s="21"/>
      <c r="K36" s="21"/>
      <c r="L36" s="21"/>
      <c r="M36" s="10"/>
      <c r="N36" s="21"/>
      <c r="O36" s="21"/>
      <c r="P36" s="21"/>
      <c r="Q36" s="157"/>
      <c r="R36" s="157"/>
      <c r="S36" s="163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</row>
    <row r="37" spans="1:45">
      <c r="A37" s="23"/>
      <c r="B37" s="23"/>
      <c r="C37" s="21"/>
      <c r="D37" s="157"/>
      <c r="E37" s="21"/>
      <c r="F37" s="21"/>
      <c r="G37" s="21"/>
      <c r="H37" s="21"/>
      <c r="I37" s="9"/>
      <c r="J37" s="21"/>
      <c r="K37" s="21"/>
      <c r="L37" s="21"/>
      <c r="M37" s="10"/>
      <c r="N37" s="21"/>
      <c r="O37" s="21"/>
      <c r="P37" s="21"/>
      <c r="Q37" s="157"/>
      <c r="R37" s="157"/>
      <c r="S37" s="163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</row>
    <row r="38" spans="1:45">
      <c r="A38" s="23"/>
      <c r="B38" s="23"/>
      <c r="C38" s="21"/>
      <c r="D38" s="157"/>
      <c r="E38" s="21"/>
      <c r="F38" s="21"/>
      <c r="G38" s="21"/>
      <c r="H38" s="21"/>
      <c r="I38" s="9"/>
      <c r="J38" s="21"/>
      <c r="K38" s="21"/>
      <c r="L38" s="21"/>
      <c r="M38" s="10"/>
      <c r="N38" s="21"/>
      <c r="O38" s="21"/>
      <c r="P38" s="21"/>
      <c r="Q38" s="157"/>
      <c r="R38" s="157"/>
      <c r="S38" s="163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</row>
    <row r="39" spans="1:45">
      <c r="A39" s="23"/>
      <c r="B39" s="23"/>
      <c r="C39" s="21"/>
      <c r="D39" s="157"/>
      <c r="E39" s="21"/>
      <c r="F39" s="21"/>
      <c r="G39" s="21"/>
      <c r="H39" s="21"/>
      <c r="I39" s="9"/>
      <c r="J39" s="21"/>
      <c r="K39" s="21"/>
      <c r="L39" s="21"/>
      <c r="M39" s="10"/>
      <c r="N39" s="21"/>
      <c r="O39" s="21"/>
      <c r="P39" s="21"/>
      <c r="Q39" s="157"/>
      <c r="R39" s="157"/>
      <c r="S39" s="163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</row>
    <row r="40" spans="1:45">
      <c r="A40" s="23"/>
      <c r="B40" s="23"/>
      <c r="C40" s="21"/>
      <c r="D40" s="157"/>
      <c r="E40" s="21"/>
      <c r="F40" s="21"/>
      <c r="G40" s="21"/>
      <c r="H40" s="21"/>
      <c r="I40" s="9"/>
      <c r="J40" s="21"/>
      <c r="K40" s="21"/>
      <c r="L40" s="21"/>
      <c r="M40" s="10"/>
      <c r="N40" s="21"/>
      <c r="O40" s="21"/>
      <c r="P40" s="21"/>
      <c r="Q40" s="157"/>
      <c r="R40" s="157"/>
      <c r="S40" s="163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</row>
    <row r="41" spans="1:45">
      <c r="A41" s="23"/>
      <c r="B41" s="23"/>
      <c r="C41" s="21"/>
      <c r="D41" s="157"/>
      <c r="E41" s="21"/>
      <c r="F41" s="21"/>
      <c r="G41" s="21"/>
      <c r="H41" s="21"/>
      <c r="I41" s="9"/>
      <c r="J41" s="21"/>
      <c r="K41" s="21"/>
      <c r="L41" s="21"/>
      <c r="M41" s="10"/>
      <c r="N41" s="21"/>
      <c r="O41" s="21"/>
      <c r="P41" s="21"/>
      <c r="Q41" s="157"/>
      <c r="R41" s="157"/>
      <c r="S41" s="163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</row>
    <row r="42" spans="1:45">
      <c r="A42" s="23"/>
      <c r="B42" s="23"/>
      <c r="C42" s="21"/>
      <c r="D42" s="157"/>
      <c r="E42" s="21"/>
      <c r="F42" s="21"/>
      <c r="G42" s="21"/>
      <c r="H42" s="21"/>
      <c r="I42" s="9"/>
      <c r="J42" s="21"/>
      <c r="K42" s="21"/>
      <c r="L42" s="21"/>
      <c r="M42" s="10"/>
      <c r="N42" s="21"/>
      <c r="O42" s="21"/>
      <c r="P42" s="21"/>
      <c r="Q42" s="157"/>
      <c r="R42" s="63"/>
      <c r="S42" s="157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</row>
    <row r="43" spans="1:45">
      <c r="A43" s="23"/>
      <c r="B43" s="23"/>
      <c r="C43" s="21"/>
      <c r="D43" s="157"/>
      <c r="E43" s="21"/>
      <c r="F43" s="21"/>
      <c r="G43" s="21"/>
      <c r="H43" s="21"/>
      <c r="I43" s="9"/>
      <c r="J43" s="21"/>
      <c r="K43" s="21"/>
      <c r="L43" s="21"/>
      <c r="M43" s="10"/>
      <c r="N43" s="21"/>
      <c r="O43" s="21"/>
      <c r="P43" s="21"/>
      <c r="Q43" s="157"/>
      <c r="R43" s="157"/>
      <c r="S43" s="157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</row>
    <row r="44" spans="1:45">
      <c r="A44" s="23"/>
      <c r="B44" s="23"/>
      <c r="C44" s="21"/>
      <c r="D44" s="157"/>
      <c r="E44" s="21"/>
      <c r="F44" s="21"/>
      <c r="G44" s="21"/>
      <c r="H44" s="21"/>
      <c r="I44" s="9"/>
      <c r="J44" s="21"/>
      <c r="K44" s="21"/>
      <c r="L44" s="21"/>
      <c r="M44" s="10"/>
      <c r="N44" s="21"/>
      <c r="O44" s="21"/>
      <c r="P44" s="21"/>
      <c r="Q44" s="157"/>
      <c r="R44" s="157"/>
      <c r="S44" s="163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</row>
    <row r="45" spans="1:45">
      <c r="A45" s="23"/>
      <c r="B45" s="23"/>
      <c r="C45" s="21"/>
      <c r="D45" s="157"/>
      <c r="E45" s="21"/>
      <c r="F45" s="21"/>
      <c r="G45" s="21"/>
      <c r="H45" s="21"/>
      <c r="I45" s="9"/>
      <c r="J45" s="21"/>
      <c r="K45" s="21"/>
      <c r="L45" s="21"/>
      <c r="M45" s="10"/>
      <c r="N45" s="21"/>
      <c r="O45" s="21"/>
      <c r="P45" s="21"/>
      <c r="Q45" s="157"/>
      <c r="R45" s="157"/>
      <c r="S45" s="163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</row>
    <row r="46" spans="1:45">
      <c r="A46" s="23"/>
      <c r="B46" s="23"/>
      <c r="C46" s="21"/>
      <c r="D46" s="157"/>
      <c r="E46" s="21"/>
      <c r="F46" s="21"/>
      <c r="G46" s="21"/>
      <c r="H46" s="21"/>
      <c r="I46" s="9"/>
      <c r="J46" s="21"/>
      <c r="K46" s="21"/>
      <c r="L46" s="21"/>
      <c r="M46" s="10"/>
      <c r="N46" s="21"/>
      <c r="O46" s="10"/>
      <c r="P46" s="10"/>
      <c r="Q46" s="10"/>
      <c r="R46" s="157"/>
      <c r="S46" s="157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</row>
    <row r="47" spans="1:45">
      <c r="A47" s="23"/>
      <c r="B47" s="23"/>
      <c r="C47" s="21"/>
      <c r="D47" s="157"/>
      <c r="E47" s="21"/>
      <c r="F47" s="21"/>
      <c r="G47" s="21"/>
      <c r="H47" s="21"/>
      <c r="I47" s="9"/>
      <c r="J47" s="21"/>
      <c r="K47" s="21"/>
      <c r="L47" s="21"/>
      <c r="M47" s="10"/>
      <c r="N47" s="21"/>
      <c r="O47" s="21"/>
      <c r="P47" s="21"/>
      <c r="Q47" s="21"/>
      <c r="R47" s="157"/>
      <c r="S47" s="163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</row>
    <row r="48" spans="1:45">
      <c r="A48" s="23"/>
      <c r="B48" s="23"/>
      <c r="C48" s="21"/>
      <c r="D48" s="157"/>
      <c r="E48" s="21"/>
      <c r="F48" s="21"/>
      <c r="G48" s="21"/>
      <c r="H48" s="21"/>
      <c r="I48" s="9"/>
      <c r="J48" s="21"/>
      <c r="K48" s="21"/>
      <c r="L48" s="21"/>
      <c r="M48" s="10"/>
      <c r="N48" s="21"/>
      <c r="O48" s="21"/>
      <c r="P48" s="21"/>
      <c r="Q48" s="157"/>
      <c r="R48" s="157"/>
      <c r="S48" s="163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</row>
    <row r="49" spans="1:45" ht="24.75" customHeight="1">
      <c r="A49" s="25"/>
      <c r="B49" s="25"/>
      <c r="C49" s="21"/>
      <c r="D49" s="63"/>
      <c r="E49" s="22"/>
      <c r="F49" s="22"/>
      <c r="G49" s="22"/>
      <c r="H49" s="22"/>
      <c r="I49" s="9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1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</row>
    <row r="50" spans="1:45">
      <c r="A50" s="4"/>
      <c r="B50" s="4"/>
      <c r="C50" s="4"/>
      <c r="D50" s="158"/>
      <c r="E50" s="4"/>
      <c r="F50" s="4"/>
      <c r="G50" s="4"/>
      <c r="H50" s="4"/>
      <c r="I50" s="9"/>
      <c r="J50" s="4"/>
      <c r="K50" s="4"/>
      <c r="L50" s="4"/>
      <c r="M50" s="4"/>
      <c r="N50" s="4"/>
      <c r="O50" s="4"/>
      <c r="P50" s="4"/>
      <c r="Q50" s="158"/>
      <c r="R50" s="158"/>
      <c r="S50" s="4"/>
      <c r="T50" s="4"/>
      <c r="U50" s="21"/>
      <c r="V50" s="4"/>
      <c r="W50" s="4"/>
      <c r="X50" s="4"/>
      <c r="Y50" s="158"/>
      <c r="Z50" s="158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</row>
    <row r="51" spans="1:45">
      <c r="A51" s="4"/>
      <c r="B51" s="4"/>
      <c r="C51" s="4"/>
      <c r="D51" s="158"/>
      <c r="E51" s="4"/>
      <c r="F51" s="4"/>
      <c r="G51" s="6"/>
      <c r="H51" s="4"/>
      <c r="I51" s="9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1"/>
      <c r="V51" s="4"/>
      <c r="W51" s="4"/>
      <c r="X51" s="6"/>
      <c r="Y51" s="6"/>
      <c r="Z51" s="1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</row>
    <row r="52" spans="1:45">
      <c r="A52" s="17"/>
      <c r="B52" s="17"/>
      <c r="C52" s="4"/>
      <c r="D52" s="159"/>
      <c r="E52" s="17"/>
      <c r="F52" s="17"/>
      <c r="G52" s="27"/>
      <c r="H52" s="17"/>
      <c r="I52" s="9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21"/>
      <c r="V52" s="17"/>
      <c r="W52" s="17"/>
      <c r="X52" s="27"/>
      <c r="Y52" s="27"/>
      <c r="Z52" s="26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</row>
    <row r="53" spans="1:45">
      <c r="A53" s="4"/>
      <c r="B53" s="4"/>
      <c r="C53" s="4"/>
      <c r="D53" s="158"/>
      <c r="E53" s="4"/>
      <c r="F53" s="4"/>
      <c r="G53" s="6"/>
      <c r="H53" s="4"/>
      <c r="I53" s="9"/>
      <c r="J53" s="4"/>
      <c r="K53" s="4"/>
      <c r="L53" s="4"/>
      <c r="M53" s="6"/>
      <c r="N53" s="4"/>
      <c r="O53" s="4"/>
      <c r="P53" s="4"/>
      <c r="Q53" s="4"/>
      <c r="R53" s="4"/>
      <c r="S53" s="4"/>
      <c r="T53" s="4"/>
      <c r="U53" s="21"/>
      <c r="V53" s="4"/>
      <c r="W53" s="4"/>
      <c r="X53" s="4"/>
      <c r="Y53" s="4"/>
      <c r="Z53" s="4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</row>
    <row r="54" spans="1:45">
      <c r="A54" s="4"/>
      <c r="B54" s="4"/>
      <c r="C54" s="4"/>
      <c r="D54" s="158"/>
      <c r="E54" s="4"/>
      <c r="F54" s="4"/>
      <c r="G54" s="6"/>
      <c r="H54" s="4"/>
      <c r="I54" s="9"/>
      <c r="J54" s="4"/>
      <c r="K54" s="4"/>
      <c r="L54" s="4"/>
      <c r="M54" s="6"/>
      <c r="N54" s="4"/>
      <c r="O54" s="4"/>
      <c r="P54" s="4"/>
      <c r="Q54" s="4"/>
      <c r="R54" s="4"/>
      <c r="S54" s="4"/>
      <c r="T54" s="4"/>
      <c r="U54" s="21"/>
      <c r="V54" s="4"/>
      <c r="W54" s="4"/>
      <c r="X54" s="4"/>
      <c r="Y54" s="4"/>
      <c r="Z54" s="4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</row>
    <row r="55" spans="1:45">
      <c r="A55" s="4"/>
      <c r="B55" s="4"/>
      <c r="C55" s="4"/>
      <c r="D55" s="158"/>
      <c r="E55" s="4"/>
      <c r="F55" s="4"/>
      <c r="G55" s="6"/>
      <c r="H55" s="4"/>
      <c r="I55" s="9"/>
      <c r="J55" s="4"/>
      <c r="K55" s="4"/>
      <c r="L55" s="4"/>
      <c r="M55" s="6"/>
      <c r="N55" s="4"/>
      <c r="O55" s="4"/>
      <c r="P55" s="4"/>
      <c r="Q55" s="4"/>
      <c r="R55" s="4"/>
      <c r="S55" s="4"/>
      <c r="T55" s="4"/>
      <c r="U55" s="21"/>
      <c r="V55" s="4"/>
      <c r="W55" s="4"/>
      <c r="X55" s="4"/>
      <c r="Y55" s="4"/>
      <c r="Z55" s="4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</row>
    <row r="56" spans="1:45">
      <c r="A56" s="4"/>
      <c r="B56" s="4"/>
      <c r="C56" s="4"/>
      <c r="D56" s="158"/>
      <c r="E56" s="4"/>
      <c r="F56" s="4"/>
      <c r="G56" s="6"/>
      <c r="H56" s="4"/>
      <c r="I56" s="9"/>
      <c r="J56" s="4"/>
      <c r="K56" s="4"/>
      <c r="L56" s="4"/>
      <c r="M56" s="6"/>
      <c r="N56" s="4"/>
      <c r="O56" s="4"/>
      <c r="P56" s="4"/>
      <c r="Q56" s="4"/>
      <c r="R56" s="4"/>
      <c r="S56" s="4"/>
      <c r="T56" s="4"/>
      <c r="U56" s="21"/>
      <c r="V56" s="4"/>
      <c r="W56" s="4"/>
      <c r="X56" s="4"/>
      <c r="Y56" s="4"/>
      <c r="Z56" s="4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</row>
    <row r="57" spans="1:45">
      <c r="A57" s="4"/>
      <c r="B57" s="4"/>
      <c r="C57" s="4"/>
      <c r="D57" s="158"/>
      <c r="E57" s="4"/>
      <c r="F57" s="4"/>
      <c r="G57" s="6"/>
      <c r="H57" s="4"/>
      <c r="I57" s="9"/>
      <c r="J57" s="4"/>
      <c r="K57" s="4"/>
      <c r="L57" s="4"/>
      <c r="M57" s="6"/>
      <c r="N57" s="4"/>
      <c r="O57" s="4"/>
      <c r="P57" s="4"/>
      <c r="Q57" s="4"/>
      <c r="R57" s="4"/>
      <c r="S57" s="4"/>
      <c r="T57" s="4"/>
      <c r="U57" s="21"/>
      <c r="V57" s="4"/>
      <c r="W57" s="4"/>
      <c r="X57" s="4"/>
      <c r="Y57" s="4"/>
      <c r="Z57" s="4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</row>
    <row r="58" spans="1:45">
      <c r="A58" s="4"/>
      <c r="B58" s="4"/>
      <c r="C58" s="4"/>
      <c r="D58" s="158"/>
      <c r="E58" s="4"/>
      <c r="F58" s="4"/>
      <c r="G58" s="6"/>
      <c r="H58" s="4"/>
      <c r="I58" s="9"/>
      <c r="J58" s="4"/>
      <c r="K58" s="4"/>
      <c r="L58" s="4"/>
      <c r="M58" s="6"/>
      <c r="N58" s="4"/>
      <c r="O58" s="4"/>
      <c r="P58" s="4"/>
      <c r="Q58" s="4"/>
      <c r="R58" s="4"/>
      <c r="S58" s="4"/>
      <c r="T58" s="4"/>
      <c r="U58" s="21"/>
      <c r="V58" s="4"/>
      <c r="W58" s="4"/>
      <c r="X58" s="4"/>
      <c r="Y58" s="4"/>
      <c r="Z58" s="4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</row>
    <row r="59" spans="1:45">
      <c r="A59" s="4"/>
      <c r="B59" s="4"/>
      <c r="C59" s="4"/>
      <c r="D59" s="158"/>
      <c r="E59" s="4"/>
      <c r="F59" s="4"/>
      <c r="G59" s="6"/>
      <c r="H59" s="4"/>
      <c r="I59" s="9"/>
      <c r="J59" s="4"/>
      <c r="K59" s="4"/>
      <c r="L59" s="4"/>
      <c r="M59" s="6"/>
      <c r="N59" s="4"/>
      <c r="O59" s="4"/>
      <c r="P59" s="4"/>
      <c r="Q59" s="4"/>
      <c r="R59" s="4"/>
      <c r="S59" s="4"/>
      <c r="T59" s="4"/>
      <c r="U59" s="21"/>
      <c r="V59" s="4"/>
      <c r="W59" s="4"/>
      <c r="X59" s="4"/>
      <c r="Y59" s="4"/>
      <c r="Z59" s="4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</row>
    <row r="60" spans="1:45">
      <c r="A60" s="4"/>
      <c r="B60" s="4"/>
      <c r="C60" s="4"/>
      <c r="D60" s="158"/>
      <c r="E60" s="4"/>
      <c r="F60" s="4"/>
      <c r="G60" s="6"/>
      <c r="H60" s="4"/>
      <c r="I60" s="4"/>
      <c r="J60" s="158"/>
      <c r="K60" s="6"/>
      <c r="L60" s="4"/>
      <c r="M60" s="6"/>
      <c r="N60" s="4"/>
      <c r="O60" s="4"/>
      <c r="P60" s="4"/>
      <c r="Q60" s="4"/>
      <c r="R60" s="4"/>
      <c r="S60" s="4"/>
      <c r="T60" s="4"/>
      <c r="U60" s="21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1:45">
      <c r="A61" s="4"/>
      <c r="B61" s="4"/>
      <c r="C61" s="4"/>
      <c r="D61" s="158"/>
      <c r="E61" s="53"/>
      <c r="F61" s="4"/>
      <c r="G61" s="4"/>
      <c r="H61" s="4"/>
      <c r="I61" s="4"/>
      <c r="J61" s="5"/>
      <c r="K61" s="4"/>
      <c r="L61" s="5"/>
      <c r="M61" s="4"/>
      <c r="N61" s="5"/>
      <c r="O61" s="4"/>
      <c r="P61" s="4"/>
      <c r="Q61" s="8"/>
      <c r="R61" s="158"/>
      <c r="S61" s="158"/>
      <c r="T61" s="4"/>
      <c r="U61" s="4"/>
      <c r="V61" s="4"/>
      <c r="W61" s="4"/>
      <c r="X61" s="4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1:45">
      <c r="A62" s="4"/>
      <c r="B62" s="4"/>
      <c r="C62" s="4"/>
      <c r="D62" s="158"/>
      <c r="E62" s="53"/>
      <c r="F62" s="4"/>
      <c r="G62" s="4"/>
      <c r="H62" s="4"/>
      <c r="I62" s="4"/>
      <c r="J62" s="5"/>
      <c r="K62" s="4"/>
      <c r="L62" s="5"/>
      <c r="M62" s="4"/>
      <c r="N62" s="5"/>
      <c r="O62" s="4"/>
      <c r="P62" s="4"/>
      <c r="Q62" s="8"/>
      <c r="R62" s="158"/>
      <c r="S62" s="158"/>
      <c r="T62" s="4"/>
      <c r="U62" s="4"/>
      <c r="V62" s="4"/>
      <c r="W62" s="4"/>
      <c r="X62" s="4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1:45">
      <c r="A63" s="4"/>
      <c r="B63" s="4"/>
      <c r="C63" s="4"/>
      <c r="D63" s="158"/>
      <c r="E63" s="53"/>
      <c r="F63" s="4"/>
      <c r="G63" s="4"/>
      <c r="H63" s="4"/>
      <c r="I63" s="4"/>
      <c r="J63" s="5"/>
      <c r="K63" s="4"/>
      <c r="L63" s="5"/>
      <c r="M63" s="4"/>
      <c r="N63" s="5"/>
      <c r="O63" s="4"/>
      <c r="P63" s="4"/>
      <c r="Q63" s="8"/>
      <c r="R63" s="158"/>
      <c r="S63" s="158"/>
      <c r="T63" s="4"/>
      <c r="U63" s="4"/>
      <c r="V63" s="4"/>
      <c r="W63" s="4"/>
      <c r="X63" s="4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</row>
    <row r="64" spans="1:45">
      <c r="A64" s="4"/>
      <c r="B64" s="4"/>
      <c r="C64" s="4"/>
      <c r="D64" s="158"/>
      <c r="E64" s="53"/>
      <c r="F64" s="4"/>
      <c r="G64" s="4"/>
      <c r="H64" s="4"/>
      <c r="I64" s="4"/>
      <c r="J64" s="158"/>
      <c r="K64" s="4"/>
      <c r="L64" s="158"/>
      <c r="M64" s="4"/>
      <c r="N64" s="5"/>
      <c r="O64" s="4"/>
      <c r="P64" s="4"/>
      <c r="Q64" s="8"/>
      <c r="R64" s="158"/>
      <c r="S64" s="158"/>
      <c r="T64" s="4"/>
      <c r="U64" s="4"/>
      <c r="V64" s="4"/>
      <c r="W64" s="4"/>
      <c r="X64" s="4"/>
      <c r="Y64" s="158"/>
      <c r="Z64" s="158"/>
      <c r="AA64" s="158"/>
      <c r="AB64" s="5"/>
      <c r="AC64" s="5"/>
      <c r="AD64" s="28"/>
      <c r="AE64" s="5"/>
      <c r="AF64" s="28"/>
      <c r="AG64" s="5"/>
      <c r="AH64" s="5"/>
      <c r="AI64" s="28"/>
      <c r="AJ64" s="28"/>
      <c r="AK64" s="28"/>
      <c r="AL64" s="5"/>
      <c r="AM64" s="5"/>
      <c r="AN64" s="5"/>
      <c r="AO64" s="5"/>
      <c r="AP64" s="5"/>
      <c r="AQ64" s="5"/>
      <c r="AR64" s="5"/>
      <c r="AS64" s="5"/>
    </row>
    <row r="65" spans="1:45">
      <c r="A65" s="4"/>
      <c r="B65" s="4"/>
      <c r="C65" s="4"/>
      <c r="D65" s="158"/>
      <c r="E65" s="53"/>
      <c r="F65" s="4"/>
      <c r="G65" s="4"/>
      <c r="H65" s="4"/>
      <c r="I65" s="4"/>
      <c r="J65" s="5"/>
      <c r="K65" s="4"/>
      <c r="L65" s="5"/>
      <c r="M65" s="4"/>
      <c r="N65" s="5"/>
      <c r="O65" s="4"/>
      <c r="P65" s="4"/>
      <c r="Q65" s="8"/>
      <c r="R65" s="5"/>
      <c r="S65" s="5"/>
      <c r="T65" s="4"/>
      <c r="U65" s="4"/>
      <c r="V65" s="4"/>
      <c r="W65" s="4"/>
      <c r="X65" s="4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</row>
    <row r="66" spans="1:45">
      <c r="A66" s="4"/>
      <c r="B66" s="4"/>
      <c r="C66" s="4"/>
      <c r="D66" s="158"/>
      <c r="E66" s="53"/>
      <c r="F66" s="4"/>
      <c r="G66" s="4"/>
      <c r="H66" s="4"/>
      <c r="I66" s="4"/>
      <c r="J66" s="5"/>
      <c r="K66" s="4"/>
      <c r="L66" s="5"/>
      <c r="M66" s="4"/>
      <c r="N66" s="5"/>
      <c r="O66" s="4"/>
      <c r="P66" s="4"/>
      <c r="Q66" s="8"/>
      <c r="R66" s="158"/>
      <c r="S66" s="158"/>
      <c r="T66" s="4"/>
      <c r="U66" s="4"/>
      <c r="V66" s="4"/>
      <c r="W66" s="4"/>
      <c r="X66" s="4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</row>
    <row r="67" spans="1:45">
      <c r="A67" s="4"/>
      <c r="B67" s="4"/>
      <c r="C67" s="4"/>
      <c r="D67" s="158"/>
      <c r="E67" s="53"/>
      <c r="F67" s="4"/>
      <c r="G67" s="4"/>
      <c r="H67" s="4"/>
      <c r="I67" s="4"/>
      <c r="J67" s="5"/>
      <c r="K67" s="4"/>
      <c r="L67" s="5"/>
      <c r="M67" s="4"/>
      <c r="N67" s="5"/>
      <c r="O67" s="4"/>
      <c r="P67" s="4"/>
      <c r="Q67" s="8"/>
      <c r="R67" s="5"/>
      <c r="S67" s="5"/>
      <c r="T67" s="4"/>
      <c r="U67" s="4"/>
      <c r="V67" s="4"/>
      <c r="W67" s="4"/>
      <c r="X67" s="4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</row>
    <row r="68" spans="1:45">
      <c r="A68" s="4"/>
      <c r="B68" s="4"/>
      <c r="C68" s="4"/>
      <c r="D68" s="158"/>
      <c r="E68" s="53"/>
      <c r="F68" s="4"/>
      <c r="G68" s="4"/>
      <c r="H68" s="4"/>
      <c r="I68" s="4"/>
      <c r="J68" s="5"/>
      <c r="K68" s="4"/>
      <c r="L68" s="5"/>
      <c r="M68" s="4"/>
      <c r="N68" s="5"/>
      <c r="O68" s="4"/>
      <c r="P68" s="4"/>
      <c r="Q68" s="8"/>
      <c r="R68" s="5"/>
      <c r="S68" s="5"/>
      <c r="T68" s="4"/>
      <c r="U68" s="4"/>
      <c r="V68" s="4"/>
      <c r="W68" s="4"/>
      <c r="X68" s="4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</row>
    <row r="69" spans="1:45">
      <c r="A69" s="4"/>
      <c r="B69" s="4"/>
      <c r="C69" s="4"/>
      <c r="D69" s="158"/>
      <c r="E69" s="53"/>
      <c r="F69" s="4"/>
      <c r="G69" s="4"/>
      <c r="H69" s="4"/>
      <c r="I69" s="4"/>
      <c r="J69" s="5"/>
      <c r="K69" s="4"/>
      <c r="L69" s="5"/>
      <c r="M69" s="4"/>
      <c r="N69" s="5"/>
      <c r="O69" s="4"/>
      <c r="P69" s="4"/>
      <c r="Q69" s="8"/>
      <c r="R69" s="5"/>
      <c r="S69" s="5"/>
      <c r="T69" s="4"/>
      <c r="U69" s="4"/>
      <c r="V69" s="4"/>
      <c r="W69" s="4"/>
      <c r="X69" s="4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</row>
    <row r="70" spans="1:45">
      <c r="A70" s="4"/>
      <c r="B70" s="56"/>
      <c r="C70" s="4"/>
      <c r="D70" s="19"/>
      <c r="E70" s="6"/>
      <c r="F70" s="7"/>
      <c r="G70" s="7"/>
      <c r="H70" s="6"/>
      <c r="I70" s="7"/>
      <c r="J70" s="19"/>
      <c r="K70" s="19"/>
      <c r="L70" s="19"/>
      <c r="M70" s="7"/>
      <c r="N70" s="54"/>
      <c r="O70" s="19"/>
      <c r="P70" s="6"/>
      <c r="Q70" s="33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7"/>
      <c r="AJ70" s="19"/>
      <c r="AK70" s="19"/>
      <c r="AL70" s="19"/>
      <c r="AM70" s="19"/>
      <c r="AN70" s="19"/>
      <c r="AO70" s="19"/>
      <c r="AP70" s="19"/>
      <c r="AQ70" s="19"/>
      <c r="AR70" s="19"/>
      <c r="AS70" s="19"/>
    </row>
    <row r="71" spans="1:45">
      <c r="A71" s="4"/>
      <c r="B71" s="17"/>
      <c r="C71" s="4"/>
      <c r="D71" s="159"/>
      <c r="E71" s="55"/>
      <c r="F71" s="17"/>
      <c r="G71" s="17"/>
      <c r="H71" s="17"/>
      <c r="I71" s="17"/>
      <c r="J71" s="18"/>
      <c r="K71" s="17"/>
      <c r="L71" s="18"/>
      <c r="M71" s="7"/>
      <c r="N71" s="18"/>
      <c r="O71" s="17"/>
      <c r="P71" s="17"/>
      <c r="Q71" s="151"/>
      <c r="R71" s="159"/>
      <c r="S71" s="18"/>
      <c r="T71" s="17"/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45">
      <c r="A72" s="4"/>
      <c r="B72" s="4"/>
      <c r="C72" s="4"/>
      <c r="D72" s="158"/>
      <c r="E72" s="53"/>
      <c r="F72" s="4"/>
      <c r="G72" s="4"/>
      <c r="H72" s="4"/>
      <c r="I72" s="4"/>
      <c r="J72" s="5"/>
      <c r="K72" s="4"/>
      <c r="L72" s="5"/>
      <c r="M72" s="7"/>
      <c r="N72" s="5"/>
      <c r="O72" s="4"/>
      <c r="P72" s="4"/>
      <c r="Q72" s="8"/>
      <c r="R72" s="5"/>
      <c r="S72" s="5"/>
      <c r="T72" s="4"/>
      <c r="U72" s="4"/>
      <c r="V72" s="4"/>
      <c r="W72" s="4"/>
      <c r="X72" s="4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</row>
    <row r="73" spans="1:45">
      <c r="A73" s="4"/>
      <c r="B73" s="4"/>
      <c r="C73" s="4"/>
      <c r="D73" s="158"/>
      <c r="E73" s="53"/>
      <c r="F73" s="4"/>
      <c r="G73" s="4"/>
      <c r="H73" s="4"/>
      <c r="I73" s="4"/>
      <c r="J73" s="5"/>
      <c r="K73" s="4"/>
      <c r="L73" s="5"/>
      <c r="M73" s="7"/>
      <c r="N73" s="5"/>
      <c r="O73" s="4"/>
      <c r="P73" s="4"/>
      <c r="Q73" s="8"/>
      <c r="R73" s="5"/>
      <c r="S73" s="5"/>
      <c r="T73" s="4"/>
      <c r="U73" s="4"/>
      <c r="V73" s="4"/>
      <c r="W73" s="4"/>
      <c r="X73" s="4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</row>
    <row r="74" spans="1:45">
      <c r="A74" s="4"/>
      <c r="B74" s="4"/>
      <c r="C74" s="4"/>
      <c r="D74" s="158"/>
      <c r="E74" s="53"/>
      <c r="F74" s="4"/>
      <c r="G74" s="4"/>
      <c r="H74" s="4"/>
      <c r="I74" s="4"/>
      <c r="J74" s="5"/>
      <c r="K74" s="4"/>
      <c r="L74" s="5"/>
      <c r="M74" s="7"/>
      <c r="N74" s="5"/>
      <c r="O74" s="4"/>
      <c r="P74" s="4"/>
      <c r="Q74" s="8"/>
      <c r="R74" s="5"/>
      <c r="S74" s="5"/>
      <c r="T74" s="4"/>
      <c r="U74" s="4"/>
      <c r="V74" s="4"/>
      <c r="W74" s="4"/>
      <c r="X74" s="4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</row>
    <row r="75" spans="1:45">
      <c r="A75" s="6"/>
      <c r="B75" s="56"/>
      <c r="C75" s="6"/>
      <c r="D75" s="19"/>
      <c r="E75" s="7"/>
      <c r="F75" s="7"/>
      <c r="G75" s="7"/>
      <c r="H75" s="6"/>
      <c r="I75" s="7"/>
      <c r="J75" s="19"/>
      <c r="K75" s="33"/>
      <c r="L75" s="19"/>
      <c r="M75" s="7"/>
      <c r="N75" s="7"/>
      <c r="O75" s="6"/>
      <c r="P75" s="6"/>
      <c r="Q75" s="19"/>
      <c r="R75" s="19"/>
      <c r="S75" s="19"/>
      <c r="T75" s="6"/>
      <c r="U75" s="6"/>
      <c r="V75" s="6"/>
      <c r="W75" s="6"/>
      <c r="X75" s="6"/>
      <c r="Y75" s="19"/>
      <c r="Z75" s="19"/>
      <c r="AA75" s="6"/>
      <c r="AB75" s="19"/>
      <c r="AC75" s="19"/>
      <c r="AD75" s="19"/>
      <c r="AE75" s="19"/>
      <c r="AF75" s="19"/>
      <c r="AG75" s="19"/>
      <c r="AH75" s="19"/>
      <c r="AI75" s="41"/>
      <c r="AJ75" s="19"/>
      <c r="AK75" s="19"/>
      <c r="AL75" s="41"/>
      <c r="AM75" s="19"/>
      <c r="AN75" s="41"/>
      <c r="AO75" s="41"/>
      <c r="AP75" s="41"/>
      <c r="AQ75" s="41"/>
      <c r="AR75" s="41"/>
      <c r="AS75" s="41"/>
    </row>
    <row r="76" spans="1:45">
      <c r="A76" s="6"/>
      <c r="B76" s="56"/>
      <c r="C76" s="6"/>
      <c r="D76" s="19"/>
      <c r="E76" s="7"/>
      <c r="F76" s="7"/>
      <c r="G76" s="7"/>
      <c r="H76" s="19"/>
      <c r="I76" s="7"/>
      <c r="J76" s="19"/>
      <c r="K76" s="33"/>
      <c r="L76" s="19"/>
      <c r="M76" s="7"/>
      <c r="N76" s="162"/>
      <c r="O76" s="19"/>
      <c r="P76" s="6"/>
      <c r="Q76" s="19"/>
      <c r="R76" s="19"/>
      <c r="S76" s="19"/>
      <c r="T76" s="19"/>
      <c r="U76" s="6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41"/>
      <c r="AJ76" s="19"/>
      <c r="AK76" s="19"/>
      <c r="AL76" s="41"/>
      <c r="AM76" s="19"/>
      <c r="AN76" s="41"/>
      <c r="AO76" s="41"/>
      <c r="AP76" s="41"/>
      <c r="AQ76" s="41"/>
      <c r="AR76" s="41"/>
      <c r="AS76" s="41"/>
    </row>
    <row r="77" spans="1:45">
      <c r="A77" s="6"/>
      <c r="B77" s="56"/>
      <c r="C77" s="6"/>
      <c r="D77" s="19"/>
      <c r="E77" s="7"/>
      <c r="F77" s="7"/>
      <c r="G77" s="7"/>
      <c r="H77" s="19"/>
      <c r="I77" s="7"/>
      <c r="J77" s="19"/>
      <c r="K77" s="33"/>
      <c r="L77" s="19"/>
      <c r="M77" s="7"/>
      <c r="N77" s="41"/>
      <c r="O77" s="19"/>
      <c r="P77" s="6"/>
      <c r="Q77" s="19"/>
      <c r="R77" s="19"/>
      <c r="S77" s="19"/>
      <c r="T77" s="19"/>
      <c r="U77" s="6"/>
      <c r="V77" s="19"/>
      <c r="W77" s="19"/>
      <c r="X77" s="19"/>
      <c r="Y77" s="19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</row>
    <row r="78" spans="1:45">
      <c r="A78" s="6"/>
      <c r="B78" s="56"/>
      <c r="C78" s="6"/>
      <c r="D78" s="19"/>
      <c r="E78" s="7"/>
      <c r="F78" s="7"/>
      <c r="G78" s="7"/>
      <c r="H78" s="19"/>
      <c r="I78" s="7"/>
      <c r="J78" s="19"/>
      <c r="K78" s="33"/>
      <c r="L78" s="19"/>
      <c r="M78" s="7"/>
      <c r="N78" s="41"/>
      <c r="O78" s="19"/>
      <c r="P78" s="6"/>
      <c r="Q78" s="19"/>
      <c r="R78" s="19"/>
      <c r="S78" s="19"/>
      <c r="T78" s="19"/>
      <c r="U78" s="6"/>
      <c r="V78" s="19"/>
      <c r="W78" s="19"/>
      <c r="X78" s="19"/>
      <c r="Y78" s="19"/>
      <c r="Z78" s="19"/>
      <c r="AA78" s="19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</row>
    <row r="79" spans="1:45">
      <c r="A79" s="6"/>
      <c r="B79" s="56"/>
      <c r="C79" s="6"/>
      <c r="D79" s="19"/>
      <c r="E79" s="7"/>
      <c r="F79" s="7"/>
      <c r="G79" s="7"/>
      <c r="H79" s="19"/>
      <c r="I79" s="7"/>
      <c r="J79" s="19"/>
      <c r="K79" s="33"/>
      <c r="L79" s="19"/>
      <c r="M79" s="7"/>
      <c r="N79" s="41"/>
      <c r="O79" s="19"/>
      <c r="P79" s="6"/>
      <c r="Q79" s="19"/>
      <c r="R79" s="19"/>
      <c r="S79" s="19"/>
      <c r="T79" s="19"/>
      <c r="U79" s="6"/>
      <c r="V79" s="19"/>
      <c r="W79" s="19"/>
      <c r="X79" s="19"/>
      <c r="Y79" s="19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>
      <c r="A80" s="6"/>
      <c r="B80" s="56"/>
      <c r="C80" s="6"/>
      <c r="D80" s="34"/>
      <c r="E80" s="36"/>
      <c r="F80" s="36"/>
      <c r="G80" s="39"/>
      <c r="H80" s="19"/>
      <c r="I80" s="19"/>
      <c r="J80" s="158"/>
      <c r="K80" s="166"/>
      <c r="L80" s="19"/>
      <c r="M80" s="7"/>
      <c r="N80" s="41"/>
      <c r="O80" s="19"/>
      <c r="P80" s="19"/>
      <c r="Q80" s="19"/>
      <c r="R80" s="19"/>
      <c r="S80" s="19"/>
      <c r="T80" s="19"/>
      <c r="U80" s="6"/>
      <c r="V80" s="19"/>
      <c r="W80" s="19"/>
      <c r="X80" s="19"/>
      <c r="Y80" s="19"/>
      <c r="Z80" s="19"/>
      <c r="AA80" s="19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</row>
    <row r="81" spans="1:45">
      <c r="A81" s="6"/>
      <c r="B81" s="56"/>
      <c r="C81" s="6"/>
      <c r="D81" s="34"/>
      <c r="E81" s="36"/>
      <c r="F81" s="36"/>
      <c r="G81" s="36"/>
      <c r="H81" s="19"/>
      <c r="I81" s="33"/>
      <c r="J81" s="33"/>
      <c r="K81" s="33"/>
      <c r="L81" s="19"/>
      <c r="M81" s="7"/>
      <c r="N81" s="41"/>
      <c r="O81" s="19"/>
      <c r="P81" s="19"/>
      <c r="Q81" s="19"/>
      <c r="R81" s="41"/>
      <c r="S81" s="41"/>
      <c r="T81" s="41"/>
      <c r="U81" s="6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</row>
    <row r="82" spans="1:45">
      <c r="A82" s="6"/>
      <c r="B82" s="67"/>
      <c r="C82" s="6"/>
      <c r="D82" s="160"/>
      <c r="E82" s="38"/>
      <c r="F82" s="38"/>
      <c r="G82" s="38"/>
      <c r="H82" s="19"/>
      <c r="I82" s="33"/>
      <c r="J82" s="33"/>
      <c r="K82" s="33"/>
      <c r="L82" s="19"/>
      <c r="M82" s="7"/>
      <c r="N82" s="41"/>
      <c r="O82" s="19"/>
      <c r="P82" s="19"/>
      <c r="Q82" s="19"/>
      <c r="R82" s="19"/>
      <c r="S82" s="19"/>
      <c r="T82" s="19"/>
      <c r="U82" s="6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</row>
    <row r="83" spans="1:45">
      <c r="A83" s="6"/>
      <c r="B83" s="35"/>
      <c r="C83" s="6"/>
      <c r="D83" s="19"/>
      <c r="E83" s="7"/>
      <c r="F83" s="7"/>
      <c r="G83" s="5"/>
      <c r="H83" s="19"/>
      <c r="I83" s="7"/>
      <c r="J83" s="19"/>
      <c r="K83" s="19"/>
      <c r="L83" s="19"/>
      <c r="M83" s="7"/>
      <c r="N83" s="54"/>
      <c r="O83" s="19"/>
      <c r="P83" s="6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</row>
    <row r="84" spans="1:45">
      <c r="A84" s="165"/>
      <c r="B84" s="56"/>
      <c r="C84" s="165"/>
      <c r="D84" s="42"/>
      <c r="E84" s="166"/>
      <c r="F84" s="166"/>
      <c r="G84" s="166"/>
      <c r="H84" s="165"/>
      <c r="I84" s="166"/>
      <c r="J84" s="42"/>
      <c r="K84" s="42"/>
      <c r="L84" s="42"/>
      <c r="M84" s="166"/>
      <c r="N84" s="165"/>
      <c r="O84" s="165"/>
      <c r="P84" s="165"/>
      <c r="Q84" s="42"/>
      <c r="R84" s="216"/>
      <c r="S84" s="216"/>
      <c r="T84" s="215"/>
      <c r="U84" s="215"/>
      <c r="V84" s="215"/>
      <c r="W84" s="215"/>
      <c r="X84" s="215"/>
      <c r="Y84" s="216"/>
      <c r="Z84" s="216"/>
      <c r="AA84" s="215"/>
      <c r="AB84" s="41"/>
      <c r="AC84" s="215"/>
      <c r="AD84" s="216"/>
      <c r="AE84" s="215"/>
      <c r="AF84" s="216"/>
      <c r="AG84" s="41"/>
      <c r="AH84" s="41"/>
      <c r="AI84" s="41"/>
      <c r="AJ84" s="41"/>
      <c r="AK84" s="41"/>
      <c r="AL84" s="41"/>
      <c r="AM84" s="41"/>
      <c r="AN84" s="19"/>
      <c r="AO84" s="19"/>
      <c r="AP84" s="19"/>
      <c r="AQ84" s="19"/>
      <c r="AR84" s="19"/>
      <c r="AS84" s="19"/>
    </row>
    <row r="85" spans="1:45">
      <c r="A85" s="6"/>
      <c r="B85" s="67"/>
      <c r="C85" s="6"/>
      <c r="D85" s="160"/>
      <c r="E85" s="38"/>
      <c r="F85" s="38"/>
      <c r="G85" s="38"/>
      <c r="H85" s="19"/>
      <c r="I85" s="33"/>
      <c r="J85" s="33"/>
      <c r="K85" s="33"/>
      <c r="L85" s="19"/>
      <c r="M85" s="41"/>
      <c r="N85" s="41"/>
      <c r="O85" s="19"/>
      <c r="P85" s="19"/>
      <c r="Q85" s="19"/>
      <c r="R85" s="19"/>
      <c r="S85" s="19"/>
      <c r="T85" s="19"/>
      <c r="U85" s="6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</row>
    <row r="86" spans="1:45">
      <c r="A86" s="10"/>
      <c r="B86" s="10"/>
      <c r="C86" s="10"/>
      <c r="D86" s="43"/>
      <c r="E86" s="10"/>
      <c r="F86" s="10"/>
      <c r="G86" s="12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0"/>
      <c r="U86" s="6"/>
      <c r="V86" s="10"/>
      <c r="W86" s="10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</row>
    <row r="87" spans="1:45">
      <c r="A87" s="10"/>
      <c r="B87" s="10"/>
      <c r="C87" s="10"/>
      <c r="D87" s="43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/>
      <c r="R87" s="10"/>
      <c r="S87" s="10"/>
      <c r="T87" s="10"/>
      <c r="U87" s="6"/>
      <c r="V87" s="10"/>
      <c r="W87" s="10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45">
      <c r="A88" s="10"/>
      <c r="B88" s="10"/>
      <c r="C88" s="10"/>
      <c r="D88" s="43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/>
      <c r="R88" s="10"/>
      <c r="S88" s="10"/>
      <c r="T88" s="10"/>
      <c r="U88" s="6"/>
      <c r="V88" s="10"/>
      <c r="W88" s="10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</row>
    <row r="89" spans="1:45" ht="50.25" customHeight="1">
      <c r="A89" s="10"/>
      <c r="B89" s="10"/>
      <c r="C89" s="10"/>
      <c r="D89" s="43"/>
      <c r="E89" s="10"/>
      <c r="F89" s="10"/>
      <c r="G89" s="10"/>
      <c r="H89" s="10"/>
      <c r="I89" s="10"/>
      <c r="J89" s="8"/>
      <c r="K89" s="12"/>
      <c r="L89" s="10"/>
      <c r="M89" s="10"/>
      <c r="N89" s="10"/>
      <c r="O89" s="10"/>
      <c r="P89" s="10"/>
      <c r="Q89" s="8"/>
      <c r="R89" s="8"/>
      <c r="S89" s="10"/>
      <c r="T89" s="10"/>
      <c r="U89" s="6"/>
      <c r="V89" s="10"/>
      <c r="W89" s="10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</row>
    <row r="90" spans="1:45" ht="44.25" customHeight="1">
      <c r="A90" s="30"/>
      <c r="B90" s="30"/>
      <c r="C90" s="10"/>
      <c r="D90" s="8"/>
      <c r="E90" s="30"/>
      <c r="F90" s="30"/>
      <c r="G90" s="10"/>
      <c r="H90" s="10"/>
      <c r="I90" s="10"/>
      <c r="J90" s="8"/>
      <c r="K90" s="12"/>
      <c r="L90" s="8"/>
      <c r="M90" s="10"/>
      <c r="N90" s="10"/>
      <c r="O90" s="10"/>
      <c r="P90" s="10"/>
      <c r="Q90" s="8"/>
      <c r="R90" s="8"/>
      <c r="S90" s="44"/>
      <c r="T90" s="10"/>
      <c r="U90" s="6"/>
      <c r="V90" s="10"/>
      <c r="W90" s="10"/>
      <c r="X90" s="10"/>
      <c r="Y90" s="14"/>
      <c r="Z90" s="10"/>
      <c r="AA90" s="10"/>
      <c r="AB90" s="10"/>
      <c r="AC90" s="10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45" ht="21.75" customHeight="1">
      <c r="A91" s="12"/>
      <c r="B91" s="12"/>
      <c r="C91" s="12"/>
      <c r="D91" s="33"/>
      <c r="E91" s="12"/>
      <c r="F91" s="12"/>
      <c r="G91" s="10"/>
      <c r="H91" s="12"/>
      <c r="I91" s="12"/>
      <c r="J91" s="10"/>
      <c r="K91" s="10"/>
      <c r="L91" s="10"/>
      <c r="M91" s="12"/>
      <c r="N91" s="12"/>
      <c r="O91" s="50"/>
      <c r="P91" s="12"/>
      <c r="Q91" s="33"/>
      <c r="R91" s="33"/>
      <c r="S91" s="33"/>
      <c r="T91" s="12"/>
      <c r="U91" s="6"/>
      <c r="V91" s="12"/>
      <c r="W91" s="12"/>
      <c r="X91" s="12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</row>
    <row r="92" spans="1:45">
      <c r="A92" s="46"/>
      <c r="B92" s="46"/>
      <c r="C92" s="12"/>
      <c r="D92" s="45"/>
      <c r="E92" s="46"/>
      <c r="F92" s="46"/>
      <c r="G92" s="46"/>
      <c r="H92" s="46"/>
      <c r="I92" s="46"/>
      <c r="J92" s="10"/>
      <c r="K92" s="10"/>
      <c r="L92" s="10"/>
      <c r="M92" s="48"/>
      <c r="N92" s="46"/>
      <c r="O92" s="47"/>
      <c r="P92" s="46"/>
      <c r="Q92" s="49"/>
      <c r="R92" s="49"/>
      <c r="S92" s="49"/>
      <c r="T92" s="46"/>
      <c r="U92" s="6"/>
      <c r="V92" s="12"/>
      <c r="W92" s="46"/>
      <c r="X92" s="46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</row>
    <row r="93" spans="1:45">
      <c r="A93" s="10"/>
      <c r="B93" s="10"/>
      <c r="C93" s="12"/>
      <c r="D93" s="8"/>
      <c r="E93" s="10"/>
      <c r="F93" s="10"/>
      <c r="G93" s="10"/>
      <c r="H93" s="10"/>
      <c r="I93" s="46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6"/>
      <c r="V93" s="10"/>
      <c r="W93" s="10"/>
      <c r="X93" s="10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10"/>
      <c r="AM93" s="31"/>
      <c r="AN93" s="31"/>
      <c r="AO93" s="31"/>
      <c r="AP93" s="31"/>
      <c r="AQ93" s="31"/>
      <c r="AR93" s="31"/>
      <c r="AS93" s="31"/>
    </row>
    <row r="94" spans="1:45">
      <c r="A94" s="10"/>
      <c r="B94" s="4"/>
      <c r="C94" s="4"/>
      <c r="D94" s="158"/>
      <c r="E94" s="4"/>
      <c r="F94" s="4"/>
      <c r="G94" s="4"/>
      <c r="H94" s="4"/>
      <c r="I94" s="4"/>
      <c r="J94" s="4"/>
      <c r="K94" s="4"/>
      <c r="L94" s="4"/>
      <c r="M94" s="10"/>
      <c r="N94" s="5"/>
      <c r="O94" s="4"/>
      <c r="P94" s="4"/>
      <c r="Q94" s="158"/>
      <c r="R94" s="158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</row>
    <row r="95" spans="1:45">
      <c r="A95" s="10"/>
      <c r="B95" s="4"/>
      <c r="C95" s="4"/>
      <c r="D95" s="158"/>
      <c r="E95" s="4"/>
      <c r="F95" s="4"/>
      <c r="G95" s="4"/>
      <c r="H95" s="4"/>
      <c r="I95" s="4"/>
      <c r="J95" s="4"/>
      <c r="K95" s="4"/>
      <c r="L95" s="4"/>
      <c r="M95" s="10"/>
      <c r="N95" s="5"/>
      <c r="O95" s="4"/>
      <c r="P95" s="4"/>
      <c r="Q95" s="158"/>
      <c r="R95" s="158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</row>
    <row r="96" spans="1:45" s="173" customFormat="1" ht="12.75" customHeight="1">
      <c r="A96" s="10"/>
      <c r="B96" s="4"/>
      <c r="C96" s="4"/>
      <c r="D96" s="158"/>
      <c r="E96" s="4"/>
      <c r="F96" s="4"/>
      <c r="G96" s="4"/>
      <c r="H96" s="4"/>
      <c r="I96" s="4"/>
      <c r="J96" s="4"/>
      <c r="K96" s="5"/>
      <c r="L96" s="5"/>
      <c r="M96" s="4"/>
      <c r="N96" s="4"/>
      <c r="O96" s="4"/>
      <c r="P96" s="4"/>
      <c r="Q96" s="4"/>
      <c r="R96" s="4"/>
      <c r="S96" s="5"/>
      <c r="T96" s="5"/>
      <c r="U96" s="4"/>
      <c r="V96" s="4"/>
      <c r="W96" s="4"/>
      <c r="X96" s="188"/>
      <c r="Y96" s="189"/>
      <c r="Z96" s="4"/>
      <c r="AA96" s="4"/>
      <c r="AB96" s="5"/>
      <c r="AC96" s="5"/>
      <c r="AD96" s="4"/>
      <c r="AE96" s="4"/>
      <c r="AF96" s="4"/>
      <c r="AG96" s="4"/>
      <c r="AH96" s="5"/>
      <c r="AI96" s="5"/>
      <c r="AJ96" s="4"/>
      <c r="AK96" s="4"/>
      <c r="AL96" s="4"/>
      <c r="AM96" s="5"/>
      <c r="AN96" s="4"/>
      <c r="AO96" s="4"/>
      <c r="AP96" s="4"/>
      <c r="AQ96" s="4"/>
      <c r="AR96" s="4"/>
      <c r="AS96" s="201"/>
    </row>
    <row r="97" spans="1:46" s="173" customFormat="1" ht="12.75" customHeight="1">
      <c r="A97" s="10"/>
      <c r="B97" s="4"/>
      <c r="C97" s="4"/>
      <c r="D97" s="158"/>
      <c r="E97" s="4"/>
      <c r="F97" s="4"/>
      <c r="G97" s="4"/>
      <c r="H97" s="4"/>
      <c r="I97" s="4"/>
      <c r="J97" s="4"/>
      <c r="K97" s="5"/>
      <c r="L97" s="5"/>
      <c r="M97" s="4"/>
      <c r="N97" s="4"/>
      <c r="O97" s="4"/>
      <c r="P97" s="4"/>
      <c r="Q97" s="4"/>
      <c r="R97" s="4"/>
      <c r="S97" s="5"/>
      <c r="T97" s="5"/>
      <c r="U97" s="4"/>
      <c r="V97" s="4"/>
      <c r="W97" s="4"/>
      <c r="X97" s="188"/>
      <c r="Y97" s="4"/>
      <c r="Z97" s="4"/>
      <c r="AA97" s="4"/>
      <c r="AB97" s="5"/>
      <c r="AC97" s="5"/>
      <c r="AD97" s="4"/>
      <c r="AE97" s="4"/>
      <c r="AF97" s="4"/>
      <c r="AG97" s="4"/>
      <c r="AH97" s="5"/>
      <c r="AI97" s="5"/>
      <c r="AJ97" s="4"/>
      <c r="AK97" s="4"/>
      <c r="AL97" s="4"/>
      <c r="AM97" s="5"/>
      <c r="AN97" s="4"/>
      <c r="AO97" s="4"/>
      <c r="AP97" s="4"/>
      <c r="AQ97" s="4"/>
      <c r="AR97" s="4"/>
      <c r="AS97" s="201"/>
      <c r="AT97" s="174"/>
    </row>
    <row r="98" spans="1:46" s="173" customFormat="1" ht="12.75">
      <c r="A98" s="10"/>
      <c r="B98" s="4"/>
      <c r="C98" s="4"/>
      <c r="D98" s="158"/>
      <c r="E98" s="190"/>
      <c r="F98" s="4"/>
      <c r="G98" s="4"/>
      <c r="H98" s="4"/>
      <c r="I98" s="4"/>
      <c r="J98" s="4"/>
      <c r="K98" s="5"/>
      <c r="L98" s="5"/>
      <c r="M98" s="4"/>
      <c r="N98" s="4"/>
      <c r="O98" s="4"/>
      <c r="P98" s="4"/>
      <c r="Q98" s="4"/>
      <c r="R98" s="4"/>
      <c r="S98" s="5"/>
      <c r="T98" s="5"/>
      <c r="U98" s="4"/>
      <c r="V98" s="4"/>
      <c r="W98" s="4"/>
      <c r="X98" s="188"/>
      <c r="Y98" s="4"/>
      <c r="Z98" s="4"/>
      <c r="AA98" s="4"/>
      <c r="AB98" s="5"/>
      <c r="AC98" s="5"/>
      <c r="AD98" s="4"/>
      <c r="AE98" s="4"/>
      <c r="AF98" s="4"/>
      <c r="AG98" s="4"/>
      <c r="AH98" s="5"/>
      <c r="AI98" s="5"/>
      <c r="AJ98" s="4"/>
      <c r="AK98" s="4"/>
      <c r="AL98" s="4"/>
      <c r="AM98" s="5"/>
      <c r="AN98" s="4"/>
      <c r="AO98" s="4"/>
      <c r="AP98" s="4"/>
      <c r="AQ98" s="4"/>
      <c r="AR98" s="4"/>
      <c r="AS98" s="188"/>
    </row>
    <row r="99" spans="1:46" s="173" customFormat="1" ht="12.75" customHeight="1">
      <c r="A99" s="10"/>
      <c r="B99" s="4"/>
      <c r="C99" s="4"/>
      <c r="D99" s="158"/>
      <c r="E99" s="4"/>
      <c r="F99" s="6"/>
      <c r="G99" s="4"/>
      <c r="H99" s="4"/>
      <c r="I99" s="4"/>
      <c r="J99" s="4"/>
      <c r="K99" s="5"/>
      <c r="L99" s="5"/>
      <c r="M99" s="4"/>
      <c r="N99" s="4"/>
      <c r="O99" s="4"/>
      <c r="P99" s="4"/>
      <c r="Q99" s="158"/>
      <c r="R99" s="4"/>
      <c r="S99" s="5"/>
      <c r="T99" s="5"/>
      <c r="U99" s="4"/>
      <c r="V99" s="4"/>
      <c r="W99" s="4"/>
      <c r="X99" s="191"/>
      <c r="Y99" s="4"/>
      <c r="Z99" s="190"/>
      <c r="AA99" s="4"/>
      <c r="AB99" s="178"/>
      <c r="AC99" s="5"/>
      <c r="AD99" s="4"/>
      <c r="AE99" s="4"/>
      <c r="AF99" s="4"/>
      <c r="AG99" s="4"/>
      <c r="AH99" s="5"/>
      <c r="AI99" s="5"/>
      <c r="AJ99" s="4"/>
      <c r="AK99" s="4"/>
      <c r="AL99" s="4"/>
      <c r="AM99" s="5"/>
      <c r="AN99" s="4"/>
      <c r="AO99" s="4"/>
      <c r="AP99" s="4"/>
      <c r="AQ99" s="4"/>
      <c r="AR99" s="4"/>
      <c r="AS99" s="191"/>
    </row>
    <row r="100" spans="1:46" s="173" customFormat="1" ht="12.75" customHeight="1">
      <c r="A100" s="10"/>
      <c r="B100" s="4"/>
      <c r="C100" s="4"/>
      <c r="D100" s="158"/>
      <c r="E100" s="4"/>
      <c r="F100" s="6"/>
      <c r="G100" s="4"/>
      <c r="H100" s="4"/>
      <c r="I100" s="4"/>
      <c r="J100" s="4"/>
      <c r="K100" s="5"/>
      <c r="L100" s="5"/>
      <c r="M100" s="4"/>
      <c r="N100" s="4"/>
      <c r="O100" s="4"/>
      <c r="P100" s="4"/>
      <c r="Q100" s="158"/>
      <c r="R100" s="158"/>
      <c r="S100" s="5"/>
      <c r="T100" s="5"/>
      <c r="U100" s="4"/>
      <c r="V100" s="4"/>
      <c r="W100" s="4"/>
      <c r="X100" s="192"/>
      <c r="Y100" s="4"/>
      <c r="Z100" s="190"/>
      <c r="AA100" s="4"/>
      <c r="AB100" s="178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191"/>
    </row>
    <row r="101" spans="1:46" s="173" customFormat="1" ht="12.75">
      <c r="A101" s="10"/>
      <c r="B101" s="4"/>
      <c r="C101" s="4"/>
      <c r="D101" s="158"/>
      <c r="E101" s="4"/>
      <c r="F101" s="4"/>
      <c r="G101" s="4"/>
      <c r="H101" s="4"/>
      <c r="I101" s="4"/>
      <c r="J101" s="4"/>
      <c r="K101" s="5"/>
      <c r="L101" s="5"/>
      <c r="M101" s="4"/>
      <c r="N101" s="4"/>
      <c r="O101" s="4"/>
      <c r="P101" s="4"/>
      <c r="Q101" s="156"/>
      <c r="R101" s="4"/>
      <c r="S101" s="5"/>
      <c r="T101" s="5"/>
      <c r="U101" s="4"/>
      <c r="V101" s="4"/>
      <c r="W101" s="4"/>
      <c r="X101" s="191"/>
      <c r="Y101" s="190"/>
      <c r="Z101" s="190"/>
      <c r="AA101" s="4"/>
      <c r="AB101" s="178"/>
      <c r="AC101" s="5"/>
      <c r="AD101" s="4"/>
      <c r="AE101" s="4"/>
      <c r="AF101" s="4"/>
      <c r="AG101" s="4"/>
      <c r="AH101" s="5"/>
      <c r="AI101" s="5"/>
      <c r="AJ101" s="4"/>
      <c r="AK101" s="4"/>
      <c r="AL101" s="4"/>
      <c r="AM101" s="5"/>
      <c r="AN101" s="4"/>
      <c r="AO101" s="4"/>
      <c r="AP101" s="4"/>
      <c r="AQ101" s="4"/>
      <c r="AR101" s="4"/>
      <c r="AS101" s="191"/>
    </row>
    <row r="102" spans="1:46" s="173" customFormat="1" ht="12.75">
      <c r="A102" s="10"/>
      <c r="B102" s="4"/>
      <c r="C102" s="4"/>
      <c r="D102" s="158"/>
      <c r="E102" s="156"/>
      <c r="F102" s="165"/>
      <c r="G102" s="193"/>
      <c r="H102" s="4"/>
      <c r="I102" s="4"/>
      <c r="J102" s="4"/>
      <c r="K102" s="5"/>
      <c r="L102" s="5"/>
      <c r="M102" s="4"/>
      <c r="N102" s="4"/>
      <c r="O102" s="4"/>
      <c r="P102" s="4"/>
      <c r="Q102" s="156"/>
      <c r="R102" s="4"/>
      <c r="S102" s="5"/>
      <c r="T102" s="5"/>
      <c r="U102" s="4"/>
      <c r="V102" s="4"/>
      <c r="W102" s="4"/>
      <c r="X102" s="194"/>
      <c r="Y102" s="190"/>
      <c r="Z102" s="190"/>
      <c r="AA102" s="4"/>
      <c r="AB102" s="4"/>
      <c r="AC102" s="5"/>
      <c r="AD102" s="4"/>
      <c r="AE102" s="4"/>
      <c r="AF102" s="4"/>
      <c r="AG102" s="4"/>
      <c r="AH102" s="5"/>
      <c r="AI102" s="5"/>
      <c r="AJ102" s="4"/>
      <c r="AK102" s="4"/>
      <c r="AL102" s="4"/>
      <c r="AM102" s="5"/>
      <c r="AN102" s="4"/>
      <c r="AO102" s="4"/>
      <c r="AP102" s="4"/>
      <c r="AQ102" s="4"/>
      <c r="AR102" s="4"/>
      <c r="AS102" s="194"/>
    </row>
    <row r="103" spans="1:46" s="173" customFormat="1" ht="15" customHeight="1">
      <c r="A103" s="10"/>
      <c r="B103" s="4"/>
      <c r="C103" s="4"/>
      <c r="D103" s="158"/>
      <c r="E103" s="156"/>
      <c r="F103" s="6"/>
      <c r="G103" s="4"/>
      <c r="H103" s="4"/>
      <c r="I103" s="4"/>
      <c r="J103" s="4"/>
      <c r="K103" s="5"/>
      <c r="L103" s="5"/>
      <c r="M103" s="4"/>
      <c r="N103" s="4"/>
      <c r="O103" s="4"/>
      <c r="P103" s="4"/>
      <c r="Q103" s="156"/>
      <c r="R103" s="4"/>
      <c r="S103" s="5"/>
      <c r="T103" s="5"/>
      <c r="U103" s="4"/>
      <c r="V103" s="4"/>
      <c r="W103" s="4"/>
      <c r="X103" s="194"/>
      <c r="Y103" s="190"/>
      <c r="Z103" s="190"/>
      <c r="AA103" s="4"/>
      <c r="AB103" s="4"/>
      <c r="AC103" s="5"/>
      <c r="AD103" s="4"/>
      <c r="AE103" s="4"/>
      <c r="AF103" s="4"/>
      <c r="AG103" s="4"/>
      <c r="AH103" s="5"/>
      <c r="AI103" s="5"/>
      <c r="AJ103" s="4"/>
      <c r="AK103" s="4"/>
      <c r="AL103" s="4"/>
      <c r="AM103" s="5"/>
      <c r="AN103" s="4"/>
      <c r="AO103" s="4"/>
      <c r="AP103" s="4"/>
      <c r="AQ103" s="4"/>
      <c r="AR103" s="4"/>
      <c r="AS103" s="194"/>
    </row>
    <row r="104" spans="1:46" s="173" customFormat="1" ht="12.75">
      <c r="A104" s="10"/>
      <c r="B104" s="4"/>
      <c r="C104" s="4"/>
      <c r="D104" s="158"/>
      <c r="E104" s="156"/>
      <c r="F104" s="4"/>
      <c r="G104" s="4"/>
      <c r="H104" s="4"/>
      <c r="I104" s="4"/>
      <c r="J104" s="4"/>
      <c r="K104" s="5"/>
      <c r="L104" s="5"/>
      <c r="M104" s="4"/>
      <c r="N104" s="4"/>
      <c r="O104" s="4"/>
      <c r="P104" s="4"/>
      <c r="Q104" s="156"/>
      <c r="R104" s="4"/>
      <c r="S104" s="5"/>
      <c r="T104" s="5"/>
      <c r="U104" s="4"/>
      <c r="V104" s="4"/>
      <c r="W104" s="4"/>
      <c r="X104" s="194"/>
      <c r="Y104" s="190"/>
      <c r="Z104" s="190"/>
      <c r="AA104" s="4"/>
      <c r="AB104" s="4"/>
      <c r="AC104" s="5"/>
      <c r="AD104" s="4"/>
      <c r="AE104" s="4"/>
      <c r="AF104" s="4"/>
      <c r="AG104" s="4"/>
      <c r="AH104" s="5"/>
      <c r="AI104" s="5"/>
      <c r="AJ104" s="4"/>
      <c r="AK104" s="4"/>
      <c r="AL104" s="4"/>
      <c r="AM104" s="5"/>
      <c r="AN104" s="4"/>
      <c r="AO104" s="4"/>
      <c r="AP104" s="4"/>
      <c r="AQ104" s="4"/>
      <c r="AR104" s="4"/>
      <c r="AS104" s="194"/>
    </row>
    <row r="105" spans="1:46" s="173" customFormat="1" ht="12.75" customHeight="1">
      <c r="A105" s="10"/>
      <c r="B105" s="4"/>
      <c r="C105" s="4"/>
      <c r="D105" s="158"/>
      <c r="E105" s="156"/>
      <c r="F105" s="6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56"/>
      <c r="R105" s="4"/>
      <c r="S105" s="4"/>
      <c r="T105" s="4"/>
      <c r="U105" s="4"/>
      <c r="V105" s="4"/>
      <c r="W105" s="4"/>
      <c r="X105" s="19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6"/>
      <c r="AN105" s="4"/>
      <c r="AO105" s="4"/>
      <c r="AP105" s="4"/>
      <c r="AQ105" s="4"/>
      <c r="AR105" s="4"/>
      <c r="AS105" s="194"/>
    </row>
    <row r="106" spans="1:46" s="173" customFormat="1" ht="12.75">
      <c r="A106" s="10"/>
      <c r="B106" s="4"/>
      <c r="C106" s="4"/>
      <c r="D106" s="158"/>
      <c r="E106" s="156"/>
      <c r="F106" s="6"/>
      <c r="G106" s="4"/>
      <c r="H106" s="4"/>
      <c r="I106" s="4"/>
      <c r="J106" s="4"/>
      <c r="K106" s="5"/>
      <c r="L106" s="5"/>
      <c r="M106" s="4"/>
      <c r="N106" s="4"/>
      <c r="O106" s="4"/>
      <c r="P106" s="4"/>
      <c r="Q106" s="158"/>
      <c r="R106" s="4"/>
      <c r="S106" s="4"/>
      <c r="T106" s="4"/>
      <c r="U106" s="4"/>
      <c r="V106" s="4"/>
      <c r="W106" s="4"/>
      <c r="X106" s="194"/>
      <c r="Y106" s="4"/>
      <c r="Z106" s="4"/>
      <c r="AA106" s="4"/>
      <c r="AB106" s="4"/>
      <c r="AC106" s="5"/>
      <c r="AD106" s="5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194"/>
    </row>
    <row r="107" spans="1:46" s="173" customFormat="1" ht="12.75">
      <c r="A107" s="10"/>
      <c r="B107" s="4"/>
      <c r="C107" s="4"/>
      <c r="D107" s="158"/>
      <c r="E107" s="156"/>
      <c r="F107" s="6"/>
      <c r="G107" s="4"/>
      <c r="H107" s="4"/>
      <c r="I107" s="4"/>
      <c r="J107" s="4"/>
      <c r="K107" s="5"/>
      <c r="L107" s="5"/>
      <c r="M107" s="4"/>
      <c r="N107" s="4"/>
      <c r="O107" s="4"/>
      <c r="P107" s="4"/>
      <c r="Q107" s="158"/>
      <c r="R107" s="4"/>
      <c r="S107" s="4"/>
      <c r="T107" s="4"/>
      <c r="U107" s="4"/>
      <c r="V107" s="4"/>
      <c r="W107" s="4"/>
      <c r="X107" s="19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194"/>
    </row>
    <row r="108" spans="1:46" s="173" customFormat="1" ht="12.75">
      <c r="A108" s="10"/>
      <c r="B108" s="4"/>
      <c r="C108" s="4"/>
      <c r="D108" s="158"/>
      <c r="E108" s="156"/>
      <c r="F108" s="6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158"/>
      <c r="R108" s="4"/>
      <c r="S108" s="4"/>
      <c r="T108" s="4"/>
      <c r="U108" s="4"/>
      <c r="V108" s="4"/>
      <c r="W108" s="4"/>
      <c r="X108" s="194"/>
      <c r="Y108" s="4"/>
      <c r="Z108" s="4"/>
      <c r="AA108" s="4"/>
      <c r="AB108" s="4"/>
      <c r="AC108" s="5"/>
      <c r="AD108" s="4"/>
      <c r="AE108" s="4"/>
      <c r="AF108" s="4"/>
      <c r="AG108" s="4"/>
      <c r="AH108" s="4"/>
      <c r="AI108" s="5"/>
      <c r="AJ108" s="4"/>
      <c r="AK108" s="4"/>
      <c r="AL108" s="4"/>
      <c r="AM108" s="4"/>
      <c r="AN108" s="4"/>
      <c r="AO108" s="4"/>
      <c r="AP108" s="4"/>
      <c r="AQ108" s="4"/>
      <c r="AR108" s="4"/>
      <c r="AS108" s="194"/>
    </row>
    <row r="109" spans="1:46" s="173" customFormat="1" ht="12.75">
      <c r="A109" s="10"/>
      <c r="B109" s="4"/>
      <c r="C109" s="4"/>
      <c r="D109" s="158"/>
      <c r="E109" s="156"/>
      <c r="F109" s="6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158"/>
      <c r="R109" s="4"/>
      <c r="S109" s="4"/>
      <c r="T109" s="4"/>
      <c r="U109" s="4"/>
      <c r="V109" s="4"/>
      <c r="W109" s="4"/>
      <c r="X109" s="194"/>
      <c r="Y109" s="4"/>
      <c r="Z109" s="4"/>
      <c r="AA109" s="4"/>
      <c r="AB109" s="4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194"/>
    </row>
    <row r="110" spans="1:46" s="173" customFormat="1" ht="12.75">
      <c r="A110" s="10"/>
      <c r="B110" s="4"/>
      <c r="C110" s="4"/>
      <c r="D110" s="195"/>
      <c r="E110" s="193"/>
      <c r="F110" s="193"/>
      <c r="G110" s="193"/>
      <c r="H110" s="4"/>
      <c r="I110" s="4"/>
      <c r="J110" s="4"/>
      <c r="K110" s="4"/>
      <c r="L110" s="4"/>
      <c r="M110" s="4"/>
      <c r="N110" s="4"/>
      <c r="O110" s="4"/>
      <c r="P110" s="4"/>
      <c r="Q110" s="158"/>
      <c r="R110" s="4"/>
      <c r="S110" s="4"/>
      <c r="T110" s="4"/>
      <c r="U110" s="4"/>
      <c r="V110" s="4"/>
      <c r="W110" s="4"/>
      <c r="X110" s="196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5"/>
      <c r="AJ110" s="4"/>
      <c r="AK110" s="4"/>
      <c r="AL110" s="4"/>
      <c r="AM110" s="6"/>
      <c r="AN110" s="4"/>
      <c r="AO110" s="4"/>
      <c r="AP110" s="4"/>
      <c r="AQ110" s="4"/>
      <c r="AR110" s="4"/>
      <c r="AS110" s="196"/>
    </row>
    <row r="111" spans="1:46" s="173" customFormat="1" ht="12.75">
      <c r="A111" s="10"/>
      <c r="B111" s="4"/>
      <c r="C111" s="4"/>
      <c r="D111" s="195"/>
      <c r="E111" s="193"/>
      <c r="F111" s="193"/>
      <c r="G111" s="193"/>
      <c r="H111" s="4"/>
      <c r="I111" s="4"/>
      <c r="J111" s="4"/>
      <c r="K111" s="4"/>
      <c r="L111" s="4"/>
      <c r="M111" s="4"/>
      <c r="N111" s="4"/>
      <c r="O111" s="4"/>
      <c r="P111" s="4"/>
      <c r="Q111" s="156"/>
      <c r="R111" s="4"/>
      <c r="S111" s="4"/>
      <c r="T111" s="4"/>
      <c r="U111" s="4"/>
      <c r="V111" s="4"/>
      <c r="W111" s="4"/>
      <c r="X111" s="196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5"/>
      <c r="AJ111" s="4"/>
      <c r="AK111" s="4"/>
      <c r="AL111" s="4"/>
      <c r="AM111" s="6"/>
      <c r="AN111" s="4"/>
      <c r="AO111" s="4"/>
      <c r="AP111" s="4"/>
      <c r="AQ111" s="4"/>
      <c r="AR111" s="4"/>
      <c r="AS111" s="196"/>
    </row>
    <row r="112" spans="1:46" s="173" customFormat="1" ht="12.75" customHeight="1">
      <c r="A112" s="10"/>
      <c r="B112" s="4"/>
      <c r="C112" s="4"/>
      <c r="D112" s="197"/>
      <c r="E112" s="193"/>
      <c r="F112" s="193"/>
      <c r="G112" s="193"/>
      <c r="H112" s="4"/>
      <c r="I112" s="4"/>
      <c r="J112" s="4"/>
      <c r="K112" s="4"/>
      <c r="L112" s="4"/>
      <c r="M112" s="4"/>
      <c r="N112" s="4"/>
      <c r="O112" s="4"/>
      <c r="P112" s="4"/>
      <c r="Q112" s="156"/>
      <c r="R112" s="4"/>
      <c r="S112" s="4"/>
      <c r="T112" s="4"/>
      <c r="U112" s="4"/>
      <c r="V112" s="4"/>
      <c r="W112" s="4"/>
      <c r="X112" s="196"/>
      <c r="Y112" s="158"/>
      <c r="Z112" s="4"/>
      <c r="AA112" s="4"/>
      <c r="AB112" s="4"/>
      <c r="AC112" s="4"/>
      <c r="AD112" s="4"/>
      <c r="AE112" s="4"/>
      <c r="AF112" s="4"/>
      <c r="AG112" s="4"/>
      <c r="AH112" s="4"/>
      <c r="AI112" s="5"/>
      <c r="AJ112" s="4"/>
      <c r="AK112" s="4"/>
      <c r="AL112" s="4"/>
      <c r="AM112" s="6"/>
      <c r="AN112" s="4"/>
      <c r="AO112" s="4"/>
      <c r="AP112" s="4"/>
      <c r="AQ112" s="4"/>
      <c r="AR112" s="4"/>
      <c r="AS112" s="196"/>
    </row>
    <row r="113" spans="1:45" s="173" customFormat="1" ht="15" customHeight="1">
      <c r="A113" s="10"/>
      <c r="B113" s="4"/>
      <c r="C113" s="4"/>
      <c r="D113" s="197"/>
      <c r="E113" s="193"/>
      <c r="F113" s="165"/>
      <c r="G113" s="193"/>
      <c r="H113" s="4"/>
      <c r="I113" s="7"/>
      <c r="J113" s="19"/>
      <c r="K113" s="19"/>
      <c r="L113" s="19"/>
      <c r="M113" s="4"/>
      <c r="N113" s="4"/>
      <c r="O113" s="4"/>
      <c r="P113" s="4"/>
      <c r="Q113" s="158"/>
      <c r="R113" s="4"/>
      <c r="S113" s="4"/>
      <c r="T113" s="4"/>
      <c r="U113" s="4"/>
      <c r="V113" s="4"/>
      <c r="W113" s="4"/>
      <c r="X113" s="196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5"/>
      <c r="AJ113" s="4"/>
      <c r="AK113" s="4"/>
      <c r="AL113" s="4"/>
      <c r="AM113" s="6"/>
      <c r="AN113" s="4"/>
      <c r="AO113" s="4"/>
      <c r="AP113" s="4"/>
      <c r="AQ113" s="4"/>
      <c r="AR113" s="4"/>
      <c r="AS113" s="196"/>
    </row>
    <row r="114" spans="1:45" s="173" customFormat="1" ht="12.75" customHeight="1">
      <c r="A114" s="10"/>
      <c r="B114" s="4"/>
      <c r="C114" s="4"/>
      <c r="D114" s="195"/>
      <c r="E114" s="193"/>
      <c r="F114" s="193"/>
      <c r="G114" s="193"/>
      <c r="H114" s="4"/>
      <c r="I114" s="7"/>
      <c r="J114" s="19"/>
      <c r="K114" s="19"/>
      <c r="L114" s="19"/>
      <c r="M114" s="4"/>
      <c r="N114" s="4"/>
      <c r="O114" s="4"/>
      <c r="P114" s="4"/>
      <c r="Q114" s="158"/>
      <c r="R114" s="4"/>
      <c r="S114" s="4"/>
      <c r="T114" s="4"/>
      <c r="U114" s="4"/>
      <c r="V114" s="4"/>
      <c r="W114" s="4"/>
      <c r="X114" s="196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5"/>
      <c r="AJ114" s="4"/>
      <c r="AK114" s="4"/>
      <c r="AL114" s="4"/>
      <c r="AM114" s="6"/>
      <c r="AN114" s="4"/>
      <c r="AO114" s="4"/>
      <c r="AP114" s="4"/>
      <c r="AQ114" s="4"/>
      <c r="AR114" s="4"/>
      <c r="AS114" s="196"/>
    </row>
    <row r="115" spans="1:45" s="173" customFormat="1" ht="12.75">
      <c r="A115" s="10"/>
      <c r="B115" s="4"/>
      <c r="C115" s="4"/>
      <c r="D115" s="195"/>
      <c r="E115" s="193"/>
      <c r="F115" s="193"/>
      <c r="G115" s="193"/>
      <c r="H115" s="4"/>
      <c r="I115" s="7"/>
      <c r="J115" s="19"/>
      <c r="K115" s="19"/>
      <c r="L115" s="19"/>
      <c r="M115" s="4"/>
      <c r="N115" s="4"/>
      <c r="O115" s="4"/>
      <c r="P115" s="4"/>
      <c r="Q115" s="156"/>
      <c r="R115" s="4"/>
      <c r="S115" s="4"/>
      <c r="T115" s="4"/>
      <c r="U115" s="4"/>
      <c r="V115" s="4"/>
      <c r="W115" s="4"/>
      <c r="X115" s="196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5"/>
      <c r="AJ115" s="4"/>
      <c r="AK115" s="4"/>
      <c r="AL115" s="4"/>
      <c r="AM115" s="6"/>
      <c r="AN115" s="4"/>
      <c r="AO115" s="4"/>
      <c r="AP115" s="4"/>
      <c r="AQ115" s="4"/>
      <c r="AR115" s="4"/>
      <c r="AS115" s="196"/>
    </row>
    <row r="116" spans="1:45" s="173" customFormat="1" ht="12.75" customHeight="1">
      <c r="A116" s="10"/>
      <c r="B116" s="4"/>
      <c r="C116" s="4"/>
      <c r="D116" s="195"/>
      <c r="E116" s="193"/>
      <c r="F116" s="193"/>
      <c r="G116" s="193"/>
      <c r="H116" s="4"/>
      <c r="I116" s="7"/>
      <c r="J116" s="19"/>
      <c r="K116" s="19"/>
      <c r="L116" s="19"/>
      <c r="M116" s="4"/>
      <c r="N116" s="4"/>
      <c r="O116" s="4"/>
      <c r="P116" s="4"/>
      <c r="Q116" s="156"/>
      <c r="R116" s="4"/>
      <c r="S116" s="4"/>
      <c r="T116" s="4"/>
      <c r="U116" s="4"/>
      <c r="V116" s="4"/>
      <c r="W116" s="4"/>
      <c r="X116" s="196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5"/>
      <c r="AJ116" s="4"/>
      <c r="AK116" s="4"/>
      <c r="AL116" s="4"/>
      <c r="AM116" s="6"/>
      <c r="AN116" s="4"/>
      <c r="AO116" s="4"/>
      <c r="AP116" s="4"/>
      <c r="AQ116" s="4"/>
      <c r="AR116" s="4"/>
      <c r="AS116" s="196"/>
    </row>
    <row r="117" spans="1:45" s="173" customFormat="1" ht="12.75" customHeight="1">
      <c r="A117" s="10"/>
      <c r="B117" s="4"/>
      <c r="C117" s="4"/>
      <c r="D117" s="195"/>
      <c r="E117" s="193"/>
      <c r="F117" s="193"/>
      <c r="G117" s="193"/>
      <c r="H117" s="4"/>
      <c r="I117" s="7"/>
      <c r="J117" s="19"/>
      <c r="K117" s="19"/>
      <c r="L117" s="19"/>
      <c r="M117" s="4"/>
      <c r="N117" s="4"/>
      <c r="O117" s="4"/>
      <c r="P117" s="4"/>
      <c r="Q117" s="156"/>
      <c r="R117" s="4"/>
      <c r="S117" s="4"/>
      <c r="T117" s="4"/>
      <c r="U117" s="4"/>
      <c r="V117" s="4"/>
      <c r="W117" s="4"/>
      <c r="X117" s="196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6"/>
      <c r="AN117" s="4"/>
      <c r="AO117" s="4"/>
      <c r="AP117" s="4"/>
      <c r="AQ117" s="4"/>
      <c r="AR117" s="4"/>
      <c r="AS117" s="196"/>
    </row>
    <row r="118" spans="1:45" s="173" customFormat="1" ht="12.75" customHeight="1">
      <c r="A118" s="10"/>
      <c r="B118" s="4"/>
      <c r="C118" s="4"/>
      <c r="D118" s="195"/>
      <c r="E118" s="193"/>
      <c r="F118" s="193"/>
      <c r="G118" s="193"/>
      <c r="H118" s="4"/>
      <c r="I118" s="7"/>
      <c r="J118" s="19"/>
      <c r="K118" s="19"/>
      <c r="L118" s="19"/>
      <c r="M118" s="4"/>
      <c r="N118" s="4"/>
      <c r="O118" s="4"/>
      <c r="P118" s="4"/>
      <c r="Q118" s="158"/>
      <c r="R118" s="4"/>
      <c r="S118" s="4"/>
      <c r="T118" s="4"/>
      <c r="U118" s="4"/>
      <c r="V118" s="4"/>
      <c r="W118" s="4"/>
      <c r="X118" s="196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6"/>
      <c r="AN118" s="4"/>
      <c r="AO118" s="4"/>
      <c r="AP118" s="4"/>
      <c r="AQ118" s="4"/>
      <c r="AR118" s="4"/>
      <c r="AS118" s="196"/>
    </row>
    <row r="119" spans="1:45" s="173" customFormat="1" ht="12.75" customHeight="1">
      <c r="A119" s="10"/>
      <c r="B119" s="4"/>
      <c r="C119" s="4"/>
      <c r="D119" s="195"/>
      <c r="E119" s="193"/>
      <c r="F119" s="193"/>
      <c r="G119" s="193"/>
      <c r="H119" s="4"/>
      <c r="I119" s="7"/>
      <c r="J119" s="19"/>
      <c r="K119" s="19"/>
      <c r="L119" s="19"/>
      <c r="M119" s="4"/>
      <c r="N119" s="4"/>
      <c r="O119" s="4"/>
      <c r="P119" s="4"/>
      <c r="Q119" s="158"/>
      <c r="R119" s="4"/>
      <c r="S119" s="4"/>
      <c r="T119" s="4"/>
      <c r="U119" s="4"/>
      <c r="V119" s="4"/>
      <c r="W119" s="4"/>
      <c r="X119" s="196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6"/>
      <c r="AN119" s="4"/>
      <c r="AO119" s="4"/>
      <c r="AP119" s="4"/>
      <c r="AQ119" s="4"/>
      <c r="AR119" s="4"/>
      <c r="AS119" s="196"/>
    </row>
    <row r="120" spans="1:45" s="173" customFormat="1" ht="12.75">
      <c r="A120" s="10"/>
      <c r="B120" s="4"/>
      <c r="C120" s="4"/>
      <c r="D120" s="19"/>
      <c r="E120" s="7"/>
      <c r="F120" s="7"/>
      <c r="G120" s="7"/>
      <c r="H120" s="4"/>
      <c r="I120" s="7"/>
      <c r="J120" s="19"/>
      <c r="K120" s="19"/>
      <c r="L120" s="19"/>
      <c r="M120" s="4"/>
      <c r="N120" s="4"/>
      <c r="O120" s="4"/>
      <c r="P120" s="4"/>
      <c r="Q120" s="156"/>
      <c r="R120" s="4"/>
      <c r="S120" s="4"/>
      <c r="T120" s="4"/>
      <c r="U120" s="4"/>
      <c r="V120" s="4"/>
      <c r="W120" s="4"/>
      <c r="X120" s="196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5"/>
      <c r="AJ120" s="4"/>
      <c r="AK120" s="4"/>
      <c r="AL120" s="4"/>
      <c r="AM120" s="6"/>
      <c r="AN120" s="4"/>
      <c r="AO120" s="4"/>
      <c r="AP120" s="4"/>
      <c r="AQ120" s="4"/>
      <c r="AR120" s="4"/>
      <c r="AS120" s="196"/>
    </row>
    <row r="121" spans="1:45" s="173" customFormat="1" ht="12.75">
      <c r="A121" s="10"/>
      <c r="B121" s="4"/>
      <c r="C121" s="4"/>
      <c r="D121" s="19"/>
      <c r="E121" s="7"/>
      <c r="F121" s="7"/>
      <c r="G121" s="7"/>
      <c r="H121" s="4"/>
      <c r="I121" s="7"/>
      <c r="J121" s="19"/>
      <c r="K121" s="19"/>
      <c r="L121" s="19"/>
      <c r="M121" s="4"/>
      <c r="N121" s="4"/>
      <c r="O121" s="4"/>
      <c r="P121" s="4"/>
      <c r="Q121" s="156"/>
      <c r="R121" s="4"/>
      <c r="S121" s="4"/>
      <c r="T121" s="4"/>
      <c r="U121" s="4"/>
      <c r="V121" s="4"/>
      <c r="W121" s="4"/>
      <c r="X121" s="196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5"/>
      <c r="AJ121" s="4"/>
      <c r="AK121" s="4"/>
      <c r="AL121" s="4"/>
      <c r="AM121" s="6"/>
      <c r="AN121" s="4"/>
      <c r="AO121" s="4"/>
      <c r="AP121" s="4"/>
      <c r="AQ121" s="4"/>
      <c r="AR121" s="4"/>
      <c r="AS121" s="196"/>
    </row>
    <row r="122" spans="1:45" s="173" customFormat="1" ht="12.75" customHeight="1">
      <c r="A122" s="10"/>
      <c r="B122" s="4"/>
      <c r="C122" s="4"/>
      <c r="D122" s="19"/>
      <c r="E122" s="7"/>
      <c r="F122" s="7"/>
      <c r="G122" s="7"/>
      <c r="H122" s="4"/>
      <c r="I122" s="7"/>
      <c r="J122" s="19"/>
      <c r="K122" s="19"/>
      <c r="L122" s="19"/>
      <c r="M122" s="19"/>
      <c r="N122" s="19"/>
      <c r="O122" s="19"/>
      <c r="P122" s="19"/>
      <c r="Q122" s="158"/>
      <c r="R122" s="19"/>
      <c r="S122" s="19"/>
      <c r="T122" s="19"/>
      <c r="U122" s="4"/>
      <c r="V122" s="19"/>
      <c r="W122" s="19"/>
      <c r="X122" s="188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5"/>
      <c r="AJ122" s="19"/>
      <c r="AK122" s="19"/>
      <c r="AL122" s="19"/>
      <c r="AM122" s="19"/>
      <c r="AN122" s="19"/>
      <c r="AO122" s="19"/>
      <c r="AP122" s="19"/>
      <c r="AQ122" s="19"/>
      <c r="AR122" s="19"/>
      <c r="AS122" s="188"/>
    </row>
    <row r="123" spans="1:45" s="173" customFormat="1" ht="12.75" customHeight="1">
      <c r="A123" s="10"/>
      <c r="B123" s="4"/>
      <c r="C123" s="4"/>
      <c r="D123" s="19"/>
      <c r="E123" s="7"/>
      <c r="F123" s="7"/>
      <c r="G123" s="7"/>
      <c r="H123" s="4"/>
      <c r="I123" s="7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4"/>
      <c r="V123" s="19"/>
      <c r="W123" s="19"/>
      <c r="X123" s="188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5"/>
      <c r="AJ123" s="19"/>
      <c r="AK123" s="19"/>
      <c r="AL123" s="19"/>
      <c r="AM123" s="19"/>
      <c r="AN123" s="19"/>
      <c r="AO123" s="19"/>
      <c r="AP123" s="19"/>
      <c r="AQ123" s="19"/>
      <c r="AR123" s="19"/>
      <c r="AS123" s="188"/>
    </row>
    <row r="124" spans="1:45" s="173" customFormat="1" ht="12.75">
      <c r="A124" s="10"/>
      <c r="B124" s="4"/>
      <c r="C124" s="4"/>
      <c r="D124" s="19"/>
      <c r="E124" s="7"/>
      <c r="F124" s="7"/>
      <c r="G124" s="7"/>
      <c r="H124" s="4"/>
      <c r="I124" s="7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4"/>
      <c r="V124" s="19"/>
      <c r="W124" s="19"/>
      <c r="X124" s="188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5"/>
      <c r="AJ124" s="19"/>
      <c r="AK124" s="19"/>
      <c r="AL124" s="19"/>
      <c r="AM124" s="19"/>
      <c r="AN124" s="19"/>
      <c r="AO124" s="19"/>
      <c r="AP124" s="19"/>
      <c r="AQ124" s="19"/>
      <c r="AR124" s="19"/>
      <c r="AS124" s="188"/>
    </row>
    <row r="125" spans="1:45" s="173" customFormat="1" ht="12.75">
      <c r="A125" s="10"/>
      <c r="B125" s="4"/>
      <c r="C125" s="4"/>
      <c r="D125" s="19"/>
      <c r="E125" s="7"/>
      <c r="F125" s="7"/>
      <c r="G125" s="7"/>
      <c r="H125" s="4"/>
      <c r="I125" s="7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4"/>
      <c r="V125" s="19"/>
      <c r="W125" s="19"/>
      <c r="X125" s="188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5"/>
      <c r="AJ125" s="19"/>
      <c r="AK125" s="19"/>
      <c r="AL125" s="19"/>
      <c r="AM125" s="19"/>
      <c r="AN125" s="19"/>
      <c r="AO125" s="19"/>
      <c r="AP125" s="19"/>
      <c r="AQ125" s="19"/>
      <c r="AR125" s="19"/>
      <c r="AS125" s="188"/>
    </row>
    <row r="126" spans="1:45" s="173" customFormat="1" ht="12.75" customHeight="1">
      <c r="A126" s="10"/>
      <c r="B126" s="4"/>
      <c r="C126" s="4"/>
      <c r="D126" s="158"/>
      <c r="E126" s="4"/>
      <c r="F126" s="4"/>
      <c r="G126" s="4"/>
      <c r="H126" s="4"/>
      <c r="I126" s="7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4"/>
      <c r="V126" s="19"/>
      <c r="W126" s="19"/>
      <c r="X126" s="188"/>
      <c r="Y126" s="19"/>
      <c r="Z126" s="19"/>
      <c r="AA126" s="19"/>
      <c r="AB126" s="4"/>
      <c r="AC126" s="19"/>
      <c r="AD126" s="19"/>
      <c r="AE126" s="19"/>
      <c r="AF126" s="19"/>
      <c r="AG126" s="19"/>
      <c r="AH126" s="19"/>
      <c r="AI126" s="5"/>
      <c r="AJ126" s="19"/>
      <c r="AK126" s="19"/>
      <c r="AL126" s="19"/>
      <c r="AM126" s="19"/>
      <c r="AN126" s="19"/>
      <c r="AO126" s="19"/>
      <c r="AP126" s="19"/>
      <c r="AQ126" s="19"/>
      <c r="AR126" s="19"/>
      <c r="AS126" s="188"/>
    </row>
    <row r="127" spans="1:45">
      <c r="A127" s="6"/>
      <c r="B127" s="4"/>
      <c r="C127" s="6"/>
      <c r="D127" s="19"/>
      <c r="E127" s="7"/>
      <c r="F127" s="7"/>
      <c r="G127" s="7"/>
      <c r="H127" s="198"/>
      <c r="I127" s="7"/>
      <c r="J127" s="199"/>
      <c r="K127" s="199"/>
      <c r="L127" s="199"/>
      <c r="M127" s="198"/>
      <c r="N127" s="198"/>
      <c r="O127" s="198"/>
      <c r="P127" s="198"/>
      <c r="Q127" s="200"/>
      <c r="R127" s="200"/>
      <c r="S127" s="200"/>
      <c r="T127" s="198"/>
      <c r="U127" s="198"/>
      <c r="V127" s="198"/>
      <c r="W127" s="198"/>
      <c r="X127" s="198"/>
      <c r="Y127" s="200"/>
      <c r="Z127" s="200"/>
      <c r="AA127" s="198"/>
      <c r="AB127" s="199"/>
      <c r="AC127" s="198"/>
      <c r="AD127" s="200"/>
      <c r="AE127" s="198"/>
      <c r="AF127" s="200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</row>
    <row r="128" spans="1:45">
      <c r="A128" s="6"/>
      <c r="B128" s="4"/>
      <c r="C128" s="6"/>
      <c r="D128" s="19"/>
      <c r="E128" s="7"/>
      <c r="F128" s="5"/>
      <c r="G128" s="7"/>
      <c r="H128" s="198"/>
      <c r="I128" s="7"/>
      <c r="J128" s="199"/>
      <c r="K128" s="199"/>
      <c r="L128" s="199"/>
      <c r="M128" s="198"/>
      <c r="N128" s="198"/>
      <c r="O128" s="198"/>
      <c r="P128" s="198"/>
      <c r="Q128" s="200"/>
      <c r="R128" s="200"/>
      <c r="S128" s="200"/>
      <c r="T128" s="198"/>
      <c r="U128" s="198"/>
      <c r="V128" s="198"/>
      <c r="W128" s="198"/>
      <c r="X128" s="198"/>
      <c r="Y128" s="200"/>
      <c r="Z128" s="200"/>
      <c r="AA128" s="198"/>
      <c r="AB128" s="199"/>
      <c r="AC128" s="198"/>
      <c r="AD128" s="200"/>
      <c r="AE128" s="198"/>
      <c r="AF128" s="200"/>
      <c r="AG128" s="199"/>
      <c r="AH128" s="199"/>
      <c r="AI128" s="199"/>
      <c r="AJ128" s="199"/>
      <c r="AK128" s="199"/>
      <c r="AL128" s="199"/>
      <c r="AM128" s="199"/>
      <c r="AN128" s="199"/>
      <c r="AO128" s="199"/>
      <c r="AP128" s="199"/>
      <c r="AQ128" s="199"/>
      <c r="AR128" s="199"/>
      <c r="AS128" s="19"/>
    </row>
    <row r="129" spans="1:45">
      <c r="A129" s="6"/>
      <c r="B129" s="4"/>
      <c r="C129" s="6"/>
      <c r="D129" s="19"/>
      <c r="E129" s="7"/>
      <c r="F129" s="5"/>
      <c r="G129" s="7"/>
      <c r="H129" s="198"/>
      <c r="I129" s="7"/>
      <c r="J129" s="199"/>
      <c r="K129" s="199"/>
      <c r="L129" s="199"/>
      <c r="M129" s="198"/>
      <c r="N129" s="198"/>
      <c r="O129" s="198"/>
      <c r="P129" s="198"/>
      <c r="Q129" s="200"/>
      <c r="R129" s="200"/>
      <c r="S129" s="200"/>
      <c r="T129" s="198"/>
      <c r="U129" s="198"/>
      <c r="V129" s="198"/>
      <c r="W129" s="198"/>
      <c r="X129" s="198"/>
      <c r="Y129" s="200"/>
      <c r="Z129" s="200"/>
      <c r="AA129" s="198"/>
      <c r="AB129" s="199"/>
      <c r="AC129" s="198"/>
      <c r="AD129" s="200"/>
      <c r="AE129" s="198"/>
      <c r="AF129" s="200"/>
      <c r="AG129" s="199"/>
      <c r="AH129" s="199"/>
      <c r="AI129" s="199"/>
      <c r="AJ129" s="199"/>
      <c r="AK129" s="199"/>
      <c r="AL129" s="199"/>
      <c r="AM129" s="199"/>
      <c r="AN129" s="199"/>
      <c r="AO129" s="199"/>
      <c r="AP129" s="199"/>
      <c r="AQ129" s="199"/>
      <c r="AR129" s="199"/>
      <c r="AS129" s="19"/>
    </row>
    <row r="130" spans="1:45">
      <c r="A130" s="6"/>
      <c r="B130" s="56"/>
      <c r="C130" s="6"/>
      <c r="D130" s="19"/>
      <c r="E130" s="7"/>
      <c r="F130" s="7"/>
      <c r="G130" s="7"/>
      <c r="H130" s="198"/>
      <c r="I130" s="7"/>
      <c r="J130" s="199"/>
      <c r="K130" s="199"/>
      <c r="L130" s="199"/>
      <c r="M130" s="198"/>
      <c r="N130" s="198"/>
      <c r="O130" s="198"/>
      <c r="P130" s="198"/>
      <c r="Q130" s="200"/>
      <c r="R130" s="200"/>
      <c r="S130" s="200"/>
      <c r="T130" s="198"/>
      <c r="U130" s="198"/>
      <c r="V130" s="198"/>
      <c r="W130" s="198"/>
      <c r="X130" s="198"/>
      <c r="Y130" s="200"/>
      <c r="Z130" s="200"/>
      <c r="AA130" s="198"/>
      <c r="AB130" s="199"/>
      <c r="AC130" s="198"/>
      <c r="AD130" s="200"/>
      <c r="AE130" s="198"/>
      <c r="AF130" s="200"/>
      <c r="AG130" s="199"/>
      <c r="AH130" s="199"/>
      <c r="AI130" s="199"/>
      <c r="AJ130" s="199"/>
      <c r="AK130" s="199"/>
      <c r="AL130" s="199"/>
      <c r="AM130" s="199"/>
      <c r="AN130" s="199"/>
      <c r="AO130" s="199"/>
      <c r="AP130" s="199"/>
      <c r="AQ130" s="199"/>
      <c r="AR130" s="199"/>
      <c r="AS130" s="19"/>
    </row>
    <row r="131" spans="1:45">
      <c r="A131" s="6"/>
      <c r="B131" s="56"/>
      <c r="C131" s="6"/>
      <c r="D131" s="19"/>
      <c r="E131" s="7"/>
      <c r="F131" s="7"/>
      <c r="G131" s="7"/>
      <c r="H131" s="198"/>
      <c r="I131" s="7"/>
      <c r="J131" s="199"/>
      <c r="K131" s="199"/>
      <c r="L131" s="199"/>
      <c r="M131" s="198"/>
      <c r="N131" s="198"/>
      <c r="O131" s="198"/>
      <c r="P131" s="198"/>
      <c r="Q131" s="200"/>
      <c r="R131" s="200"/>
      <c r="S131" s="200"/>
      <c r="T131" s="198"/>
      <c r="U131" s="198"/>
      <c r="V131" s="198"/>
      <c r="W131" s="198"/>
      <c r="X131" s="198"/>
      <c r="Y131" s="200"/>
      <c r="Z131" s="200"/>
      <c r="AA131" s="198"/>
      <c r="AB131" s="199"/>
      <c r="AC131" s="198"/>
      <c r="AD131" s="200"/>
      <c r="AE131" s="198"/>
      <c r="AF131" s="200"/>
      <c r="AG131" s="199"/>
      <c r="AH131" s="199"/>
      <c r="AI131" s="199"/>
      <c r="AJ131" s="199"/>
      <c r="AK131" s="199"/>
      <c r="AL131" s="199"/>
      <c r="AM131" s="199"/>
      <c r="AN131" s="199"/>
      <c r="AO131" s="199"/>
      <c r="AP131" s="199"/>
      <c r="AQ131" s="199"/>
      <c r="AR131" s="199"/>
      <c r="AS131" s="19"/>
    </row>
    <row r="132" spans="1:45">
      <c r="A132" s="7"/>
      <c r="B132" s="36"/>
      <c r="C132" s="7"/>
      <c r="D132" s="19"/>
      <c r="E132" s="7"/>
      <c r="F132" s="7"/>
      <c r="G132" s="7"/>
      <c r="H132" s="7"/>
      <c r="I132" s="7"/>
      <c r="J132" s="19"/>
      <c r="K132" s="19"/>
      <c r="L132" s="19"/>
      <c r="M132" s="175"/>
      <c r="N132" s="162"/>
      <c r="O132" s="19"/>
      <c r="P132" s="7"/>
      <c r="Q132" s="19"/>
      <c r="R132" s="19"/>
      <c r="S132" s="19"/>
      <c r="T132" s="19"/>
      <c r="U132" s="4"/>
      <c r="V132" s="19"/>
      <c r="W132" s="7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7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</row>
    <row r="133" spans="1:45">
      <c r="A133" s="7"/>
      <c r="B133" s="36"/>
      <c r="C133" s="7"/>
      <c r="D133" s="19"/>
      <c r="E133" s="7"/>
      <c r="F133" s="7"/>
      <c r="G133" s="7"/>
      <c r="H133" s="7"/>
      <c r="I133" s="7"/>
      <c r="J133" s="19"/>
      <c r="K133" s="19"/>
      <c r="L133" s="19"/>
      <c r="M133" s="175"/>
      <c r="N133" s="7"/>
      <c r="O133" s="7"/>
      <c r="P133" s="7"/>
      <c r="Q133" s="19"/>
      <c r="R133" s="19"/>
      <c r="S133" s="20"/>
      <c r="T133" s="7"/>
      <c r="U133" s="4"/>
      <c r="V133" s="7"/>
      <c r="W133" s="7"/>
      <c r="X133" s="7"/>
      <c r="Y133" s="20"/>
      <c r="Z133" s="20"/>
      <c r="AA133" s="7"/>
      <c r="AB133" s="19"/>
      <c r="AC133" s="19"/>
      <c r="AD133" s="19"/>
      <c r="AE133" s="19"/>
      <c r="AF133" s="19"/>
      <c r="AG133" s="19"/>
      <c r="AH133" s="19"/>
      <c r="AI133" s="7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</row>
    <row r="134" spans="1:45">
      <c r="A134" s="7"/>
      <c r="B134" s="36"/>
      <c r="C134" s="7"/>
      <c r="D134" s="19"/>
      <c r="E134" s="7"/>
      <c r="F134" s="7"/>
      <c r="G134" s="7"/>
      <c r="H134" s="19"/>
      <c r="I134" s="7"/>
      <c r="J134" s="19"/>
      <c r="K134" s="19"/>
      <c r="L134" s="19"/>
      <c r="M134" s="175"/>
      <c r="N134" s="162"/>
      <c r="O134" s="19"/>
      <c r="P134" s="7"/>
      <c r="Q134" s="19"/>
      <c r="R134" s="19"/>
      <c r="S134" s="19"/>
      <c r="T134" s="19"/>
      <c r="U134" s="4"/>
      <c r="V134" s="19"/>
      <c r="W134" s="7"/>
      <c r="X134" s="162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</row>
    <row r="135" spans="1:45">
      <c r="A135" s="7"/>
      <c r="B135" s="36"/>
      <c r="C135" s="7"/>
      <c r="D135" s="19"/>
      <c r="E135" s="7"/>
      <c r="F135" s="7"/>
      <c r="G135" s="7"/>
      <c r="H135" s="7"/>
      <c r="I135" s="7"/>
      <c r="J135" s="19"/>
      <c r="K135" s="19"/>
      <c r="L135" s="19"/>
      <c r="M135" s="175"/>
      <c r="N135" s="7"/>
      <c r="O135" s="7"/>
      <c r="P135" s="7"/>
      <c r="Q135" s="19"/>
      <c r="R135" s="19"/>
      <c r="S135" s="20"/>
      <c r="T135" s="19"/>
      <c r="U135" s="4"/>
      <c r="V135" s="7"/>
      <c r="W135" s="7"/>
      <c r="X135" s="7"/>
      <c r="Y135" s="20"/>
      <c r="Z135" s="7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</row>
    <row r="136" spans="1:45">
      <c r="A136" s="7"/>
      <c r="B136" s="36"/>
      <c r="C136" s="7"/>
      <c r="D136" s="19"/>
      <c r="E136" s="7"/>
      <c r="F136" s="7"/>
      <c r="G136" s="36"/>
      <c r="H136" s="19"/>
      <c r="I136" s="7"/>
      <c r="J136" s="19"/>
      <c r="K136" s="19"/>
      <c r="L136" s="19"/>
      <c r="M136" s="7"/>
      <c r="N136" s="19"/>
      <c r="O136" s="19"/>
      <c r="P136" s="7"/>
      <c r="Q136" s="19"/>
      <c r="R136" s="19"/>
      <c r="S136" s="19"/>
      <c r="T136" s="19"/>
      <c r="U136" s="4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</row>
    <row r="137" spans="1:45">
      <c r="A137" s="7"/>
      <c r="B137" s="36"/>
      <c r="C137" s="7"/>
      <c r="D137" s="19"/>
      <c r="E137" s="7"/>
      <c r="F137" s="7"/>
      <c r="G137" s="7"/>
      <c r="H137" s="7"/>
      <c r="I137" s="7"/>
      <c r="J137" s="19"/>
      <c r="K137" s="19"/>
      <c r="L137" s="19"/>
      <c r="M137" s="7"/>
      <c r="N137" s="19"/>
      <c r="O137" s="19"/>
      <c r="P137" s="7"/>
      <c r="Q137" s="19"/>
      <c r="R137" s="19"/>
      <c r="S137" s="19"/>
      <c r="T137" s="19"/>
      <c r="U137" s="4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7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</row>
    <row r="138" spans="1:45">
      <c r="A138" s="7"/>
      <c r="B138" s="36"/>
      <c r="C138" s="7"/>
      <c r="D138" s="19"/>
      <c r="E138" s="7"/>
      <c r="F138" s="7"/>
      <c r="G138" s="7"/>
      <c r="H138" s="7"/>
      <c r="I138" s="7"/>
      <c r="J138" s="19"/>
      <c r="K138" s="19"/>
      <c r="L138" s="19"/>
      <c r="M138" s="7"/>
      <c r="N138" s="7"/>
      <c r="O138" s="7"/>
      <c r="P138" s="7"/>
      <c r="Q138" s="19"/>
      <c r="R138" s="19"/>
      <c r="S138" s="19"/>
      <c r="T138" s="7"/>
      <c r="U138" s="4"/>
      <c r="V138" s="7"/>
      <c r="W138" s="7"/>
      <c r="X138" s="7"/>
      <c r="Y138" s="19"/>
      <c r="Z138" s="19"/>
      <c r="AA138" s="7"/>
      <c r="AB138" s="19"/>
      <c r="AC138" s="19"/>
      <c r="AD138" s="19"/>
      <c r="AE138" s="19"/>
      <c r="AF138" s="19"/>
      <c r="AG138" s="19"/>
      <c r="AH138" s="19"/>
      <c r="AI138" s="7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</row>
    <row r="139" spans="1:45">
      <c r="A139" s="7"/>
      <c r="B139" s="36"/>
      <c r="C139" s="7"/>
      <c r="D139" s="19"/>
      <c r="E139" s="7"/>
      <c r="F139" s="7"/>
      <c r="G139" s="7"/>
      <c r="H139" s="7"/>
      <c r="I139" s="7"/>
      <c r="J139" s="19"/>
      <c r="K139" s="19"/>
      <c r="L139" s="19"/>
      <c r="M139" s="7"/>
      <c r="N139" s="19"/>
      <c r="O139" s="19"/>
      <c r="P139" s="7"/>
      <c r="Q139" s="19"/>
      <c r="R139" s="19"/>
      <c r="S139" s="19"/>
      <c r="T139" s="7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7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</row>
    <row r="140" spans="1:45">
      <c r="A140" s="7"/>
      <c r="B140" s="36"/>
      <c r="C140" s="7"/>
      <c r="D140" s="19"/>
      <c r="E140" s="7"/>
      <c r="F140" s="7"/>
      <c r="G140" s="7"/>
      <c r="H140" s="7"/>
      <c r="I140" s="7"/>
      <c r="J140" s="19"/>
      <c r="K140" s="19"/>
      <c r="L140" s="19"/>
      <c r="M140" s="7"/>
      <c r="N140" s="7"/>
      <c r="O140" s="19"/>
      <c r="P140" s="7"/>
      <c r="Q140" s="19"/>
      <c r="R140" s="19"/>
      <c r="S140" s="19"/>
      <c r="T140" s="7"/>
      <c r="U140" s="7"/>
      <c r="V140" s="7"/>
      <c r="W140" s="7"/>
      <c r="X140" s="7"/>
      <c r="Y140" s="20"/>
      <c r="Z140" s="20"/>
      <c r="AA140" s="7"/>
      <c r="AB140" s="19"/>
      <c r="AC140" s="19"/>
      <c r="AD140" s="19"/>
      <c r="AE140" s="19"/>
      <c r="AF140" s="19"/>
      <c r="AG140" s="19"/>
      <c r="AH140" s="19"/>
      <c r="AI140" s="7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</row>
    <row r="141" spans="1:45">
      <c r="A141" s="7"/>
      <c r="B141" s="36"/>
      <c r="C141" s="7"/>
      <c r="D141" s="19"/>
      <c r="E141" s="7"/>
      <c r="F141" s="7"/>
      <c r="G141" s="7"/>
      <c r="H141" s="7"/>
      <c r="I141" s="7"/>
      <c r="J141" s="19"/>
      <c r="K141" s="19"/>
      <c r="L141" s="19"/>
      <c r="M141" s="7"/>
      <c r="N141" s="19"/>
      <c r="O141" s="19"/>
      <c r="P141" s="7"/>
      <c r="Q141" s="19"/>
      <c r="R141" s="19"/>
      <c r="S141" s="19"/>
      <c r="T141" s="7"/>
      <c r="U141" s="19"/>
      <c r="V141" s="19"/>
      <c r="W141" s="19"/>
      <c r="X141" s="7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</row>
    <row r="142" spans="1:45">
      <c r="A142" s="7"/>
      <c r="B142" s="36"/>
      <c r="C142" s="7"/>
      <c r="D142" s="19"/>
      <c r="E142" s="7"/>
      <c r="F142" s="7"/>
      <c r="G142" s="7"/>
      <c r="H142" s="7"/>
      <c r="I142" s="7"/>
      <c r="J142" s="19"/>
      <c r="K142" s="19"/>
      <c r="L142" s="19"/>
      <c r="M142" s="7"/>
      <c r="N142" s="162"/>
      <c r="O142" s="19"/>
      <c r="P142" s="7"/>
      <c r="Q142" s="19"/>
      <c r="R142" s="19"/>
      <c r="S142" s="19"/>
      <c r="T142" s="7"/>
      <c r="U142" s="7"/>
      <c r="V142" s="7"/>
      <c r="W142" s="7"/>
      <c r="X142" s="7"/>
      <c r="Y142" s="20"/>
      <c r="Z142" s="7"/>
      <c r="AA142" s="19"/>
      <c r="AB142" s="19"/>
      <c r="AC142" s="19"/>
      <c r="AD142" s="19"/>
      <c r="AE142" s="19"/>
      <c r="AF142" s="19"/>
      <c r="AG142" s="19"/>
      <c r="AH142" s="19"/>
      <c r="AI142" s="7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</row>
    <row r="143" spans="1:45">
      <c r="A143" s="7"/>
      <c r="B143" s="36"/>
      <c r="C143" s="7"/>
      <c r="D143" s="19"/>
      <c r="E143" s="7"/>
      <c r="F143" s="7"/>
      <c r="G143" s="7"/>
      <c r="H143" s="7"/>
      <c r="I143" s="7"/>
      <c r="J143" s="19"/>
      <c r="K143" s="19"/>
      <c r="L143" s="19"/>
      <c r="M143" s="7"/>
      <c r="O143" s="19"/>
      <c r="P143" s="7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</row>
    <row r="144" spans="1:45">
      <c r="A144" s="7"/>
      <c r="B144" s="36"/>
      <c r="C144" s="7"/>
      <c r="D144" s="19"/>
      <c r="E144" s="7"/>
      <c r="F144" s="7"/>
      <c r="G144" s="7"/>
      <c r="H144" s="7"/>
      <c r="I144" s="7"/>
      <c r="J144" s="19"/>
      <c r="K144" s="19"/>
      <c r="L144" s="19"/>
      <c r="M144" s="7"/>
      <c r="N144" s="7"/>
      <c r="O144" s="19"/>
      <c r="P144" s="7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</row>
    <row r="145" spans="1:63">
      <c r="A145" s="7"/>
      <c r="B145" s="36"/>
      <c r="C145" s="7"/>
      <c r="D145" s="19"/>
      <c r="E145" s="7"/>
      <c r="F145" s="7"/>
      <c r="G145" s="7"/>
      <c r="H145" s="7"/>
      <c r="I145" s="7"/>
      <c r="J145" s="19"/>
      <c r="K145" s="19"/>
      <c r="L145" s="19"/>
      <c r="M145" s="7"/>
      <c r="N145" s="19"/>
      <c r="O145" s="19"/>
      <c r="P145" s="7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</row>
    <row r="146" spans="1:63" s="6" customFormat="1" ht="11.25">
      <c r="A146" s="7"/>
      <c r="D146" s="19"/>
      <c r="I146" s="7"/>
      <c r="N146" s="7"/>
      <c r="Q146" s="19"/>
      <c r="R146" s="19"/>
      <c r="S146" s="19"/>
      <c r="Y146" s="19"/>
      <c r="Z146" s="19"/>
      <c r="AT146" s="164"/>
      <c r="AU146" s="164"/>
      <c r="AV146" s="164"/>
      <c r="AW146" s="164"/>
      <c r="AX146" s="164"/>
      <c r="AY146" s="164"/>
      <c r="AZ146" s="164"/>
      <c r="BA146" s="164"/>
      <c r="BB146" s="164"/>
      <c r="BC146" s="164"/>
      <c r="BD146" s="164"/>
      <c r="BE146" s="164"/>
      <c r="BF146" s="164"/>
      <c r="BG146" s="164"/>
      <c r="BH146" s="164"/>
      <c r="BI146" s="164"/>
      <c r="BJ146" s="164"/>
      <c r="BK146" s="164"/>
    </row>
    <row r="147" spans="1:63" s="6" customFormat="1" ht="11.25">
      <c r="A147" s="7"/>
      <c r="D147" s="19"/>
      <c r="G147" s="53"/>
      <c r="I147" s="7"/>
      <c r="N147" s="7"/>
      <c r="Q147" s="19"/>
      <c r="R147" s="19"/>
      <c r="S147" s="19"/>
      <c r="AT147" s="164"/>
      <c r="AU147" s="164"/>
      <c r="AV147" s="164"/>
      <c r="AW147" s="164"/>
      <c r="AX147" s="164"/>
      <c r="AY147" s="164"/>
      <c r="AZ147" s="164"/>
      <c r="BA147" s="164"/>
      <c r="BB147" s="164"/>
      <c r="BC147" s="164"/>
      <c r="BD147" s="164"/>
      <c r="BE147" s="164"/>
      <c r="BF147" s="164"/>
      <c r="BG147" s="164"/>
      <c r="BH147" s="164"/>
      <c r="BI147" s="164"/>
      <c r="BJ147" s="164"/>
      <c r="BK147" s="164"/>
    </row>
    <row r="148" spans="1:63" s="6" customFormat="1" ht="11.25">
      <c r="A148" s="7"/>
      <c r="D148" s="19"/>
      <c r="E148" s="7"/>
      <c r="F148" s="7"/>
      <c r="G148" s="7"/>
      <c r="I148" s="7"/>
      <c r="J148" s="19"/>
      <c r="K148" s="19"/>
      <c r="L148" s="19"/>
      <c r="M148" s="7"/>
      <c r="Q148" s="172"/>
      <c r="R148" s="172"/>
      <c r="S148" s="172"/>
      <c r="Y148" s="172"/>
      <c r="Z148" s="172"/>
      <c r="AB148" s="19"/>
      <c r="AD148" s="172"/>
      <c r="AF148" s="172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64"/>
      <c r="AU148" s="164"/>
      <c r="AV148" s="164"/>
      <c r="AW148" s="164"/>
      <c r="AX148" s="164"/>
      <c r="AY148" s="164"/>
      <c r="AZ148" s="164"/>
      <c r="BA148" s="164"/>
      <c r="BB148" s="164"/>
      <c r="BC148" s="164"/>
      <c r="BD148" s="164"/>
      <c r="BE148" s="164"/>
      <c r="BF148" s="164"/>
      <c r="BG148" s="164"/>
      <c r="BH148" s="164"/>
      <c r="BI148" s="164"/>
      <c r="BJ148" s="164"/>
      <c r="BK148" s="164"/>
    </row>
    <row r="149" spans="1:63">
      <c r="A149" s="7"/>
      <c r="B149" s="6"/>
      <c r="C149" s="6"/>
      <c r="D149" s="19"/>
      <c r="E149" s="7"/>
      <c r="F149" s="7"/>
      <c r="G149" s="7"/>
      <c r="H149" s="6"/>
      <c r="I149" s="7"/>
      <c r="J149" s="19"/>
      <c r="K149" s="19"/>
      <c r="L149" s="19"/>
      <c r="M149" s="7"/>
      <c r="N149" s="6"/>
      <c r="O149" s="6"/>
      <c r="P149" s="6"/>
      <c r="Q149" s="172"/>
      <c r="R149" s="19"/>
      <c r="S149" s="172"/>
      <c r="T149" s="6"/>
      <c r="U149" s="6"/>
      <c r="V149" s="6"/>
      <c r="W149" s="6"/>
      <c r="X149" s="6"/>
      <c r="Y149" s="172"/>
      <c r="Z149" s="172"/>
      <c r="AA149" s="6"/>
      <c r="AB149" s="19"/>
      <c r="AC149" s="6"/>
      <c r="AD149" s="172"/>
      <c r="AE149" s="6"/>
      <c r="AF149" s="172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</row>
    <row r="150" spans="1:63">
      <c r="A150" s="7"/>
      <c r="B150" s="6"/>
      <c r="C150" s="6"/>
      <c r="D150" s="19"/>
      <c r="E150" s="7"/>
      <c r="F150" s="7"/>
      <c r="G150" s="7"/>
      <c r="H150" s="19"/>
      <c r="I150" s="7"/>
      <c r="J150" s="19"/>
      <c r="K150" s="19"/>
      <c r="L150" s="19"/>
      <c r="M150" s="7"/>
      <c r="N150" s="6"/>
      <c r="O150" s="6"/>
      <c r="P150" s="6"/>
      <c r="Q150" s="172"/>
      <c r="R150" s="172"/>
      <c r="S150" s="172"/>
      <c r="T150" s="6"/>
      <c r="U150" s="6"/>
      <c r="V150" s="6"/>
      <c r="W150" s="6"/>
      <c r="X150" s="6"/>
      <c r="Y150" s="172"/>
      <c r="Z150" s="172"/>
      <c r="AA150" s="6"/>
      <c r="AB150" s="19"/>
      <c r="AC150" s="6"/>
      <c r="AD150" s="172"/>
      <c r="AE150" s="6"/>
      <c r="AF150" s="172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</row>
    <row r="151" spans="1:63">
      <c r="A151" s="7"/>
      <c r="B151" s="6"/>
      <c r="C151" s="6"/>
      <c r="D151" s="19"/>
      <c r="E151" s="7"/>
      <c r="F151" s="7"/>
      <c r="G151" s="7"/>
      <c r="H151" s="19"/>
      <c r="I151" s="7"/>
      <c r="J151" s="19"/>
      <c r="K151" s="19"/>
      <c r="L151" s="19"/>
      <c r="M151" s="7"/>
      <c r="N151" s="19"/>
      <c r="O151" s="19"/>
      <c r="P151" s="6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</row>
    <row r="152" spans="1:63">
      <c r="A152" s="12"/>
      <c r="B152" s="58"/>
      <c r="C152" s="12"/>
      <c r="D152" s="33"/>
      <c r="E152" s="12"/>
      <c r="F152" s="12"/>
      <c r="G152" s="12"/>
      <c r="H152" s="12"/>
      <c r="I152" s="12"/>
      <c r="J152" s="41"/>
      <c r="K152" s="41"/>
      <c r="L152" s="41"/>
      <c r="M152" s="12"/>
      <c r="N152" s="12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</row>
    <row r="153" spans="1:63">
      <c r="A153" s="12"/>
      <c r="B153" s="58"/>
      <c r="C153" s="12"/>
      <c r="D153" s="33"/>
      <c r="E153" s="12"/>
      <c r="F153" s="12"/>
      <c r="G153" s="12"/>
      <c r="H153" s="12"/>
      <c r="I153" s="12"/>
      <c r="J153" s="41"/>
      <c r="K153" s="41"/>
      <c r="L153" s="41"/>
      <c r="M153" s="12"/>
      <c r="N153" s="69"/>
      <c r="O153" s="12"/>
      <c r="P153" s="12"/>
      <c r="Q153" s="33"/>
      <c r="R153" s="33"/>
      <c r="S153" s="33"/>
      <c r="T153" s="12"/>
      <c r="U153" s="42"/>
      <c r="V153" s="41"/>
      <c r="W153" s="12"/>
      <c r="X153" s="12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</row>
    <row r="154" spans="1:63">
      <c r="A154" s="12"/>
      <c r="B154" s="58"/>
      <c r="C154" s="12"/>
      <c r="D154" s="33"/>
      <c r="E154" s="12"/>
      <c r="F154" s="12"/>
      <c r="G154" s="12"/>
      <c r="H154" s="33"/>
      <c r="I154" s="12"/>
      <c r="J154" s="41"/>
      <c r="K154" s="41"/>
      <c r="L154" s="41"/>
      <c r="M154" s="12"/>
      <c r="N154" s="69"/>
      <c r="O154" s="33"/>
      <c r="P154" s="12"/>
      <c r="Q154" s="33"/>
      <c r="R154" s="33"/>
      <c r="S154" s="33"/>
      <c r="T154" s="12"/>
      <c r="U154" s="42"/>
      <c r="V154" s="41"/>
      <c r="W154" s="42"/>
      <c r="X154" s="33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</row>
    <row r="155" spans="1:63">
      <c r="A155" s="12"/>
      <c r="B155" s="58"/>
      <c r="C155" s="12"/>
      <c r="D155" s="33"/>
      <c r="E155" s="12"/>
      <c r="F155" s="12"/>
      <c r="G155" s="12"/>
      <c r="H155" s="33"/>
      <c r="I155" s="12"/>
      <c r="J155" s="41"/>
      <c r="K155" s="41"/>
      <c r="L155" s="41"/>
      <c r="M155" s="12"/>
      <c r="N155" s="69"/>
      <c r="O155" s="33"/>
      <c r="P155" s="12"/>
      <c r="Q155" s="33"/>
      <c r="R155" s="33"/>
      <c r="S155" s="33"/>
      <c r="T155" s="12"/>
      <c r="U155" s="42"/>
      <c r="V155" s="41"/>
      <c r="W155" s="33"/>
      <c r="X155" s="33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</row>
    <row r="156" spans="1:63">
      <c r="A156" s="12"/>
      <c r="B156" s="58"/>
      <c r="C156" s="12"/>
      <c r="D156" s="60"/>
      <c r="E156" s="61"/>
      <c r="F156" s="61"/>
      <c r="G156" s="61"/>
      <c r="H156" s="33"/>
      <c r="I156" s="33"/>
      <c r="J156" s="41"/>
      <c r="K156" s="41"/>
      <c r="L156" s="41"/>
      <c r="M156" s="12"/>
      <c r="N156" s="69"/>
      <c r="O156" s="33"/>
      <c r="P156" s="33"/>
      <c r="Q156" s="33"/>
      <c r="R156" s="33"/>
      <c r="S156" s="33"/>
      <c r="T156" s="12"/>
      <c r="U156" s="33"/>
      <c r="V156" s="33"/>
      <c r="W156" s="33"/>
      <c r="X156" s="33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</row>
    <row r="157" spans="1:63">
      <c r="A157" s="12"/>
      <c r="B157" s="58"/>
      <c r="C157" s="12"/>
      <c r="D157" s="60"/>
      <c r="E157" s="61"/>
      <c r="F157" s="61"/>
      <c r="G157" s="61"/>
      <c r="H157" s="33"/>
      <c r="I157" s="33"/>
      <c r="J157" s="41"/>
      <c r="K157" s="41"/>
      <c r="L157" s="41"/>
      <c r="M157" s="12"/>
      <c r="N157" s="69"/>
      <c r="O157" s="33"/>
      <c r="P157" s="33"/>
      <c r="Q157" s="33"/>
      <c r="R157" s="33"/>
      <c r="S157" s="33"/>
      <c r="T157" s="12"/>
      <c r="U157" s="33"/>
      <c r="V157" s="33"/>
      <c r="W157" s="33"/>
      <c r="X157" s="33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</row>
    <row r="158" spans="1:63">
      <c r="A158" s="10"/>
      <c r="B158" s="12"/>
      <c r="C158" s="10"/>
      <c r="D158" s="8"/>
      <c r="E158" s="10"/>
      <c r="F158" s="12"/>
      <c r="G158" s="12"/>
      <c r="H158" s="12"/>
      <c r="I158" s="10"/>
      <c r="J158" s="41"/>
      <c r="K158" s="41"/>
      <c r="L158" s="41"/>
      <c r="M158" s="41"/>
      <c r="N158" s="10"/>
      <c r="O158" s="12"/>
      <c r="P158" s="33"/>
      <c r="Q158" s="156"/>
      <c r="R158" s="41"/>
      <c r="S158" s="41"/>
      <c r="T158" s="12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</row>
    <row r="159" spans="1:63">
      <c r="A159" s="10"/>
      <c r="B159" s="58"/>
      <c r="C159" s="10"/>
      <c r="D159" s="8"/>
      <c r="E159" s="10"/>
      <c r="F159" s="12"/>
      <c r="G159" s="12"/>
      <c r="H159" s="12"/>
      <c r="I159" s="10"/>
      <c r="J159" s="41"/>
      <c r="K159" s="41"/>
      <c r="L159" s="41"/>
      <c r="M159" s="12"/>
      <c r="N159" s="10"/>
      <c r="O159" s="12"/>
      <c r="P159" s="12"/>
      <c r="Q159" s="156"/>
      <c r="R159" s="41"/>
      <c r="S159" s="41"/>
      <c r="T159" s="12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</row>
    <row r="160" spans="1:63">
      <c r="A160" s="10"/>
      <c r="B160" s="12"/>
      <c r="C160" s="10"/>
      <c r="D160" s="8"/>
      <c r="E160" s="10"/>
      <c r="F160" s="12"/>
      <c r="G160" s="12"/>
      <c r="H160" s="12"/>
      <c r="I160" s="10"/>
      <c r="J160" s="41"/>
      <c r="K160" s="41"/>
      <c r="L160" s="41"/>
      <c r="M160" s="12"/>
      <c r="N160" s="10"/>
      <c r="O160" s="12"/>
      <c r="P160" s="12"/>
      <c r="Q160" s="33"/>
      <c r="R160" s="8"/>
      <c r="S160" s="8"/>
      <c r="T160" s="12"/>
      <c r="U160" s="10"/>
      <c r="V160" s="10"/>
      <c r="W160" s="10"/>
      <c r="X160" s="12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</row>
    <row r="161" spans="1:45">
      <c r="A161" s="10"/>
      <c r="B161" s="12"/>
      <c r="C161" s="10"/>
      <c r="D161" s="8"/>
      <c r="E161" s="10"/>
      <c r="F161" s="12"/>
      <c r="G161" s="12"/>
      <c r="H161" s="12"/>
      <c r="I161" s="10"/>
      <c r="J161" s="41"/>
      <c r="K161" s="41"/>
      <c r="L161" s="41"/>
      <c r="M161" s="12"/>
      <c r="N161" s="10"/>
      <c r="O161" s="12"/>
      <c r="P161" s="12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</row>
    <row r="162" spans="1:45">
      <c r="A162" s="10"/>
      <c r="B162" s="12"/>
      <c r="C162" s="10"/>
      <c r="D162" s="8"/>
      <c r="E162" s="10"/>
      <c r="F162" s="12"/>
      <c r="G162" s="12"/>
      <c r="H162" s="12"/>
      <c r="I162" s="10"/>
      <c r="J162" s="41"/>
      <c r="K162" s="41"/>
      <c r="L162" s="41"/>
      <c r="M162" s="12"/>
      <c r="N162" s="10"/>
      <c r="O162" s="7"/>
      <c r="P162" s="12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</row>
    <row r="163" spans="1:45">
      <c r="A163" s="10"/>
      <c r="B163" s="12"/>
      <c r="C163" s="10"/>
      <c r="D163" s="8"/>
      <c r="E163" s="10"/>
      <c r="F163" s="12"/>
      <c r="G163" s="12"/>
      <c r="H163" s="12"/>
      <c r="I163" s="10"/>
      <c r="J163" s="41"/>
      <c r="K163" s="41"/>
      <c r="L163" s="41"/>
      <c r="M163" s="12"/>
      <c r="N163" s="10"/>
      <c r="O163" s="12"/>
      <c r="P163" s="12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</row>
    <row r="164" spans="1:45">
      <c r="A164" s="10"/>
      <c r="B164" s="12"/>
      <c r="C164" s="10"/>
      <c r="D164" s="8"/>
      <c r="E164" s="10"/>
      <c r="F164" s="12"/>
      <c r="G164" s="12"/>
      <c r="H164" s="12"/>
      <c r="I164" s="10"/>
      <c r="J164" s="41"/>
      <c r="K164" s="41"/>
      <c r="L164" s="41"/>
      <c r="M164" s="12"/>
      <c r="N164" s="10"/>
      <c r="O164" s="12"/>
      <c r="P164" s="12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</row>
    <row r="165" spans="1:45">
      <c r="A165" s="10"/>
      <c r="B165" s="12"/>
      <c r="C165" s="10"/>
      <c r="D165" s="8"/>
      <c r="E165" s="10"/>
      <c r="F165" s="12"/>
      <c r="G165" s="12"/>
      <c r="H165" s="12"/>
      <c r="I165" s="10"/>
      <c r="J165" s="41"/>
      <c r="K165" s="41"/>
      <c r="L165" s="41"/>
      <c r="M165" s="12"/>
      <c r="N165" s="10"/>
      <c r="O165" s="12"/>
      <c r="P165" s="12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</row>
    <row r="166" spans="1:45">
      <c r="A166" s="10"/>
      <c r="B166" s="12"/>
      <c r="C166" s="10"/>
      <c r="D166" s="8"/>
      <c r="E166" s="10"/>
      <c r="F166" s="12"/>
      <c r="G166" s="12"/>
      <c r="H166" s="12"/>
      <c r="I166" s="10"/>
      <c r="J166" s="41"/>
      <c r="K166" s="41"/>
      <c r="L166" s="41"/>
      <c r="M166" s="12"/>
      <c r="N166" s="10"/>
      <c r="O166" s="12"/>
      <c r="P166" s="12"/>
      <c r="Q166" s="41"/>
      <c r="R166" s="41"/>
      <c r="S166" s="41"/>
      <c r="T166" s="41"/>
      <c r="U166" s="10"/>
      <c r="V166" s="10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</row>
    <row r="167" spans="1:45">
      <c r="A167" s="6"/>
      <c r="B167" s="35"/>
      <c r="C167" s="6"/>
      <c r="D167" s="171"/>
      <c r="E167" s="170"/>
      <c r="F167" s="168"/>
      <c r="G167" s="169"/>
      <c r="H167" s="19"/>
      <c r="I167" s="19"/>
      <c r="J167" s="19"/>
      <c r="K167" s="19"/>
      <c r="L167" s="19"/>
      <c r="M167" s="166"/>
      <c r="N167" s="168"/>
      <c r="O167" s="167"/>
      <c r="P167" s="167"/>
      <c r="Q167" s="19"/>
      <c r="R167" s="19"/>
      <c r="S167" s="19"/>
      <c r="T167" s="166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</row>
    <row r="168" spans="1:45">
      <c r="A168" s="4"/>
      <c r="B168" s="37"/>
      <c r="C168" s="4"/>
      <c r="D168" s="158"/>
      <c r="E168" s="53"/>
      <c r="F168" s="5"/>
      <c r="G168" s="7"/>
      <c r="H168" s="4"/>
      <c r="I168" s="4"/>
      <c r="J168" s="4"/>
      <c r="K168" s="4"/>
      <c r="L168" s="4"/>
      <c r="M168" s="5"/>
      <c r="N168" s="7"/>
      <c r="O168" s="7"/>
      <c r="P168" s="5"/>
      <c r="Q168" s="158"/>
      <c r="R168" s="158"/>
      <c r="S168" s="4"/>
      <c r="T168" s="4"/>
      <c r="U168" s="4"/>
      <c r="V168" s="4"/>
      <c r="W168" s="4"/>
      <c r="X168" s="6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</row>
    <row r="169" spans="1:45">
      <c r="A169" s="4"/>
      <c r="B169" s="37"/>
      <c r="C169" s="4"/>
      <c r="D169" s="158"/>
      <c r="E169" s="53"/>
      <c r="F169" s="5"/>
      <c r="G169" s="7"/>
      <c r="H169" s="19"/>
      <c r="I169" s="19"/>
      <c r="J169" s="19"/>
      <c r="K169" s="19"/>
      <c r="L169" s="19"/>
      <c r="M169" s="5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</row>
    <row r="170" spans="1:45">
      <c r="A170" s="4"/>
      <c r="B170" s="37"/>
      <c r="C170" s="4"/>
      <c r="D170" s="161"/>
      <c r="E170" s="161"/>
      <c r="F170" s="19"/>
      <c r="G170" s="158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</row>
    <row r="171" spans="1:45">
      <c r="A171" s="6"/>
      <c r="B171" s="35"/>
      <c r="C171" s="6"/>
      <c r="D171" s="161"/>
      <c r="E171" s="161"/>
      <c r="F171" s="19"/>
      <c r="G171" s="158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</row>
    <row r="172" spans="1:45">
      <c r="A172" s="4"/>
      <c r="B172" s="37"/>
      <c r="C172" s="4"/>
      <c r="D172" s="161"/>
      <c r="E172" s="161"/>
      <c r="F172" s="19"/>
      <c r="G172" s="158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</row>
    <row r="173" spans="1:45">
      <c r="A173" s="241"/>
      <c r="B173" s="241"/>
      <c r="C173" s="241"/>
      <c r="D173" s="239"/>
      <c r="E173" s="241"/>
      <c r="F173" s="241"/>
      <c r="G173" s="241"/>
      <c r="H173" s="241"/>
      <c r="I173" s="241"/>
      <c r="J173" s="239"/>
      <c r="K173" s="241"/>
      <c r="L173" s="239"/>
      <c r="M173" s="241"/>
      <c r="N173" s="241"/>
      <c r="O173" s="241"/>
      <c r="P173" s="241"/>
      <c r="Q173" s="239"/>
      <c r="R173" s="239"/>
      <c r="S173" s="239"/>
      <c r="T173" s="241"/>
      <c r="U173" s="241"/>
      <c r="V173" s="250"/>
      <c r="W173" s="250"/>
      <c r="X173" s="225"/>
      <c r="Y173" s="250"/>
      <c r="Z173" s="250"/>
      <c r="AA173" s="250"/>
      <c r="AB173" s="250"/>
      <c r="AC173" s="250"/>
      <c r="AD173" s="250"/>
      <c r="AE173" s="250"/>
      <c r="AF173" s="250"/>
      <c r="AG173" s="250"/>
      <c r="AH173" s="250"/>
      <c r="AI173" s="250"/>
      <c r="AJ173" s="250"/>
      <c r="AK173" s="250"/>
      <c r="AL173" s="250"/>
      <c r="AM173" s="250"/>
      <c r="AN173" s="250"/>
      <c r="AO173" s="250"/>
      <c r="AP173" s="250"/>
      <c r="AQ173" s="250"/>
      <c r="AR173" s="250"/>
      <c r="AS173" s="250"/>
    </row>
    <row r="174" spans="1:45">
      <c r="A174" s="10"/>
      <c r="B174" s="57"/>
      <c r="C174" s="10"/>
      <c r="D174" s="8"/>
      <c r="E174" s="10"/>
      <c r="F174" s="10"/>
      <c r="G174" s="10"/>
      <c r="H174" s="10"/>
      <c r="I174" s="10"/>
      <c r="J174" s="8"/>
      <c r="K174" s="8"/>
      <c r="L174" s="8"/>
      <c r="M174" s="10"/>
      <c r="N174" s="8"/>
      <c r="O174" s="8"/>
      <c r="P174" s="10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4"/>
      <c r="AC174" s="84"/>
      <c r="AD174" s="84"/>
      <c r="AE174" s="84"/>
      <c r="AF174" s="84"/>
      <c r="AG174" s="84"/>
      <c r="AH174" s="84"/>
      <c r="AI174" s="85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</row>
    <row r="175" spans="1:45">
      <c r="A175" s="10"/>
      <c r="B175" s="57"/>
      <c r="C175" s="10"/>
      <c r="D175" s="8"/>
      <c r="E175" s="10"/>
      <c r="F175" s="10"/>
      <c r="G175" s="10"/>
      <c r="H175" s="10"/>
      <c r="I175" s="10"/>
      <c r="J175" s="8"/>
      <c r="K175" s="8"/>
      <c r="L175" s="8"/>
      <c r="M175" s="10"/>
      <c r="N175" s="10"/>
      <c r="O175" s="10"/>
      <c r="P175" s="10"/>
      <c r="Q175" s="8"/>
      <c r="R175" s="8"/>
      <c r="S175" s="14"/>
      <c r="T175" s="10"/>
      <c r="U175" s="10"/>
      <c r="V175" s="10"/>
      <c r="W175" s="10"/>
      <c r="X175" s="10"/>
      <c r="Y175" s="14"/>
      <c r="Z175" s="14"/>
      <c r="AA175" s="10"/>
      <c r="AB175" s="84"/>
      <c r="AC175" s="84"/>
      <c r="AD175" s="84"/>
      <c r="AE175" s="84"/>
      <c r="AF175" s="84"/>
      <c r="AG175" s="84"/>
      <c r="AH175" s="84"/>
      <c r="AI175" s="85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</row>
    <row r="176" spans="1:45">
      <c r="A176" s="10"/>
      <c r="B176" s="57"/>
      <c r="C176" s="10"/>
      <c r="D176" s="8"/>
      <c r="E176" s="10"/>
      <c r="F176" s="10"/>
      <c r="G176" s="10"/>
      <c r="H176" s="8"/>
      <c r="I176" s="10"/>
      <c r="J176" s="8"/>
      <c r="K176" s="8"/>
      <c r="L176" s="8"/>
      <c r="M176" s="10"/>
      <c r="N176" s="8"/>
      <c r="O176" s="8"/>
      <c r="P176" s="10"/>
      <c r="Q176" s="8"/>
      <c r="R176" s="8"/>
      <c r="S176" s="8"/>
      <c r="T176" s="8"/>
      <c r="U176" s="10"/>
      <c r="V176" s="8"/>
      <c r="W176" s="8"/>
      <c r="X176" s="8"/>
      <c r="Y176" s="8"/>
      <c r="Z176" s="8"/>
      <c r="AA176" s="8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</row>
    <row r="177" spans="1:45">
      <c r="A177" s="10"/>
      <c r="B177" s="57"/>
      <c r="C177" s="10"/>
      <c r="D177" s="8"/>
      <c r="E177" s="10"/>
      <c r="F177" s="10"/>
      <c r="G177" s="10"/>
      <c r="H177" s="10"/>
      <c r="I177" s="10"/>
      <c r="J177" s="8"/>
      <c r="K177" s="8"/>
      <c r="L177" s="8"/>
      <c r="M177" s="10"/>
      <c r="N177" s="10"/>
      <c r="O177" s="10"/>
      <c r="P177" s="10"/>
      <c r="Q177" s="14"/>
      <c r="R177" s="14"/>
      <c r="S177" s="14"/>
      <c r="T177" s="10"/>
      <c r="U177" s="10"/>
      <c r="V177" s="10"/>
      <c r="W177" s="10"/>
      <c r="X177" s="10"/>
      <c r="Y177" s="14"/>
      <c r="Z177" s="10"/>
      <c r="AA177" s="8"/>
      <c r="AB177" s="84"/>
      <c r="AC177" s="84"/>
      <c r="AD177" s="84"/>
      <c r="AE177" s="84"/>
      <c r="AF177" s="84"/>
      <c r="AG177" s="84"/>
      <c r="AH177" s="84"/>
      <c r="AI177" s="85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</row>
    <row r="178" spans="1:45">
      <c r="A178" s="240"/>
      <c r="B178" s="240"/>
      <c r="C178" s="240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268"/>
      <c r="O178" s="41"/>
      <c r="P178" s="41"/>
      <c r="Q178" s="41"/>
      <c r="R178" s="41"/>
      <c r="S178" s="249"/>
      <c r="T178" s="41"/>
      <c r="U178" s="41"/>
      <c r="V178" s="41"/>
      <c r="W178" s="41"/>
      <c r="X178" s="41"/>
      <c r="Y178" s="44"/>
      <c r="Z178" s="44"/>
      <c r="AA178" s="44"/>
      <c r="AB178" s="44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</row>
    <row r="179" spans="1:45">
      <c r="A179" s="10"/>
      <c r="B179" s="57"/>
      <c r="C179" s="10"/>
      <c r="D179" s="8"/>
      <c r="E179" s="10"/>
      <c r="F179" s="10"/>
      <c r="G179" s="10"/>
      <c r="H179" s="8"/>
      <c r="I179" s="10"/>
      <c r="J179" s="8"/>
      <c r="K179" s="8"/>
      <c r="L179" s="8"/>
      <c r="M179" s="10"/>
      <c r="N179" s="5"/>
      <c r="O179" s="8"/>
      <c r="P179" s="10"/>
      <c r="Q179" s="8"/>
      <c r="R179" s="8"/>
      <c r="S179" s="8"/>
      <c r="T179" s="8"/>
      <c r="U179" s="10"/>
      <c r="V179" s="8"/>
      <c r="W179" s="8"/>
      <c r="X179" s="8"/>
      <c r="Y179" s="8"/>
      <c r="Z179" s="8"/>
      <c r="AA179" s="8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</row>
    <row r="180" spans="1:45">
      <c r="A180" s="10"/>
      <c r="B180" s="86"/>
      <c r="C180" s="10"/>
      <c r="D180" s="87"/>
      <c r="E180" s="86"/>
      <c r="F180" s="86"/>
      <c r="G180" s="86"/>
      <c r="H180" s="8"/>
      <c r="I180" s="10"/>
      <c r="J180" s="88"/>
      <c r="K180" s="86"/>
      <c r="L180" s="10"/>
      <c r="M180" s="10"/>
      <c r="N180" s="186"/>
      <c r="O180" s="8"/>
      <c r="P180" s="10"/>
      <c r="Q180" s="8"/>
      <c r="R180" s="8"/>
      <c r="S180" s="8"/>
      <c r="T180" s="8"/>
      <c r="U180" s="10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</row>
    <row r="181" spans="1:45">
      <c r="A181" s="250"/>
      <c r="B181" s="257"/>
      <c r="C181" s="250"/>
      <c r="D181" s="258"/>
      <c r="E181" s="257"/>
      <c r="F181" s="257"/>
      <c r="G181" s="257"/>
      <c r="H181" s="251"/>
      <c r="I181" s="250"/>
      <c r="J181" s="257"/>
      <c r="K181" s="257"/>
      <c r="L181" s="250"/>
      <c r="M181" s="250"/>
      <c r="N181" s="259"/>
      <c r="O181" s="251"/>
      <c r="P181" s="250"/>
      <c r="Q181" s="251"/>
      <c r="R181" s="251"/>
      <c r="S181" s="251"/>
      <c r="T181" s="250"/>
      <c r="U181" s="250"/>
      <c r="V181" s="251"/>
      <c r="W181" s="251"/>
      <c r="X181" s="251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4"/>
      <c r="AP181" s="84"/>
      <c r="AQ181" s="84"/>
      <c r="AR181" s="84"/>
      <c r="AS181" s="84"/>
    </row>
    <row r="182" spans="1:45">
      <c r="A182" s="73"/>
      <c r="B182" s="73"/>
      <c r="C182" s="10"/>
      <c r="D182" s="76"/>
      <c r="E182" s="73"/>
      <c r="F182" s="73"/>
      <c r="G182" s="73"/>
      <c r="H182" s="73"/>
      <c r="I182" s="10"/>
      <c r="J182" s="73"/>
      <c r="K182" s="73"/>
      <c r="L182" s="73"/>
      <c r="M182" s="73"/>
      <c r="N182" s="181"/>
      <c r="O182" s="73"/>
      <c r="P182" s="73"/>
      <c r="Q182" s="76"/>
      <c r="R182" s="76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</row>
    <row r="183" spans="1:45">
      <c r="A183" s="181"/>
      <c r="B183" s="181"/>
      <c r="C183" s="5"/>
      <c r="D183" s="195"/>
      <c r="E183" s="181"/>
      <c r="F183" s="181"/>
      <c r="G183" s="181"/>
      <c r="H183" s="181"/>
      <c r="I183" s="5"/>
      <c r="J183" s="181"/>
      <c r="K183" s="181"/>
      <c r="L183" s="181"/>
      <c r="M183" s="181"/>
      <c r="N183" s="181"/>
      <c r="O183" s="181"/>
      <c r="P183" s="181"/>
      <c r="Q183" s="195"/>
      <c r="R183" s="195"/>
      <c r="S183" s="195"/>
      <c r="T183" s="181"/>
      <c r="U183" s="181"/>
      <c r="V183" s="181"/>
      <c r="W183" s="181"/>
      <c r="X183" s="166"/>
      <c r="Y183" s="181"/>
      <c r="Z183" s="181"/>
      <c r="AA183" s="181"/>
      <c r="AB183" s="166"/>
      <c r="AC183" s="181"/>
      <c r="AD183" s="181"/>
      <c r="AE183" s="181"/>
      <c r="AF183" s="181"/>
      <c r="AG183" s="181"/>
      <c r="AH183" s="181"/>
      <c r="AI183" s="181"/>
      <c r="AJ183" s="181"/>
      <c r="AK183" s="181"/>
      <c r="AL183" s="181"/>
      <c r="AM183" s="181"/>
      <c r="AN183" s="181"/>
      <c r="AO183" s="181"/>
      <c r="AP183" s="181"/>
      <c r="AQ183" s="181"/>
      <c r="AR183" s="181"/>
      <c r="AS183" s="181"/>
    </row>
    <row r="184" spans="1:45">
      <c r="A184" s="73"/>
      <c r="B184" s="73"/>
      <c r="C184" s="10"/>
      <c r="D184" s="76"/>
      <c r="E184" s="73"/>
      <c r="F184" s="73"/>
      <c r="G184" s="73"/>
      <c r="H184" s="73"/>
      <c r="I184" s="10"/>
      <c r="J184" s="73"/>
      <c r="K184" s="73"/>
      <c r="L184" s="73"/>
      <c r="M184" s="73"/>
      <c r="N184" s="181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</row>
    <row r="185" spans="1:45">
      <c r="A185" s="73"/>
      <c r="B185" s="73"/>
      <c r="C185" s="73"/>
      <c r="D185" s="76"/>
      <c r="E185" s="73"/>
      <c r="F185" s="73"/>
      <c r="G185" s="73"/>
      <c r="H185" s="73"/>
      <c r="I185" s="10"/>
      <c r="J185" s="73"/>
      <c r="K185" s="73"/>
      <c r="L185" s="73"/>
      <c r="M185" s="73"/>
      <c r="N185" s="181"/>
      <c r="O185" s="73"/>
      <c r="P185" s="73"/>
      <c r="Q185" s="76"/>
      <c r="R185" s="76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</row>
    <row r="186" spans="1:45">
      <c r="A186" s="73"/>
      <c r="B186" s="73"/>
      <c r="C186" s="73"/>
      <c r="D186" s="76"/>
      <c r="E186" s="73"/>
      <c r="F186" s="73"/>
      <c r="G186" s="73"/>
      <c r="H186" s="73"/>
      <c r="I186" s="10"/>
      <c r="J186" s="73"/>
      <c r="K186" s="73"/>
      <c r="L186" s="73"/>
      <c r="M186" s="73"/>
      <c r="N186" s="181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</row>
    <row r="187" spans="1:45">
      <c r="A187" s="250"/>
      <c r="B187" s="250"/>
      <c r="C187" s="250"/>
      <c r="D187" s="251"/>
      <c r="E187" s="250"/>
      <c r="F187" s="250"/>
      <c r="G187" s="250"/>
      <c r="H187" s="250"/>
      <c r="I187" s="250"/>
      <c r="J187" s="250"/>
      <c r="K187" s="250"/>
      <c r="L187" s="250"/>
      <c r="M187" s="250"/>
      <c r="N187" s="241"/>
      <c r="O187" s="250"/>
      <c r="P187" s="250"/>
      <c r="Q187" s="251"/>
      <c r="R187" s="251"/>
      <c r="S187" s="251"/>
      <c r="T187" s="250"/>
      <c r="U187" s="250"/>
      <c r="V187" s="250"/>
      <c r="W187" s="250"/>
      <c r="X187" s="25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</row>
    <row r="188" spans="1:45">
      <c r="A188" s="10"/>
      <c r="B188" s="10"/>
      <c r="C188" s="10"/>
      <c r="D188" s="8"/>
      <c r="E188" s="10"/>
      <c r="F188" s="10"/>
      <c r="G188" s="10"/>
      <c r="H188" s="10"/>
      <c r="I188" s="10"/>
      <c r="J188" s="10"/>
      <c r="K188" s="10"/>
      <c r="L188" s="10"/>
      <c r="M188" s="10"/>
      <c r="N188" s="5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</row>
    <row r="189" spans="1:45">
      <c r="A189" s="10"/>
      <c r="B189" s="10"/>
      <c r="C189" s="10"/>
      <c r="D189" s="8"/>
      <c r="E189" s="10"/>
      <c r="F189" s="10"/>
      <c r="G189" s="10"/>
      <c r="H189" s="10"/>
      <c r="I189" s="10"/>
      <c r="J189" s="10"/>
      <c r="K189" s="10"/>
      <c r="L189" s="10"/>
      <c r="M189" s="10"/>
      <c r="N189" s="5"/>
      <c r="O189" s="10"/>
      <c r="P189" s="10"/>
      <c r="Q189" s="8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</row>
    <row r="190" spans="1:45">
      <c r="A190" s="73"/>
      <c r="B190" s="73"/>
      <c r="C190" s="77"/>
      <c r="D190" s="76"/>
      <c r="E190" s="73"/>
      <c r="F190" s="73"/>
      <c r="G190" s="73"/>
      <c r="H190" s="73"/>
      <c r="I190" s="10"/>
      <c r="J190" s="73"/>
      <c r="K190" s="73"/>
      <c r="L190" s="73"/>
      <c r="M190" s="73"/>
      <c r="N190" s="181"/>
      <c r="O190" s="73"/>
      <c r="P190" s="73"/>
      <c r="Q190" s="76"/>
      <c r="R190" s="76"/>
      <c r="S190" s="76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</row>
    <row r="191" spans="1:45">
      <c r="A191" s="73"/>
      <c r="B191" s="73"/>
      <c r="C191" s="77"/>
      <c r="D191" s="76"/>
      <c r="E191" s="73"/>
      <c r="F191" s="73"/>
      <c r="G191" s="40"/>
      <c r="H191" s="73"/>
      <c r="I191" s="10"/>
      <c r="J191" s="73"/>
      <c r="K191" s="73"/>
      <c r="L191" s="73"/>
      <c r="M191" s="73"/>
      <c r="N191" s="181"/>
      <c r="O191" s="73"/>
      <c r="P191" s="73"/>
      <c r="Q191" s="73"/>
      <c r="R191" s="73"/>
      <c r="S191" s="76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</row>
    <row r="192" spans="1:45">
      <c r="A192" s="250"/>
      <c r="B192" s="250"/>
      <c r="C192" s="267"/>
      <c r="D192" s="251"/>
      <c r="E192" s="250"/>
      <c r="F192" s="250"/>
      <c r="G192" s="250"/>
      <c r="H192" s="250"/>
      <c r="I192" s="250"/>
      <c r="J192" s="250"/>
      <c r="K192" s="250"/>
      <c r="L192" s="250"/>
      <c r="M192" s="250"/>
      <c r="N192" s="241"/>
      <c r="O192" s="250"/>
      <c r="P192" s="250"/>
      <c r="Q192" s="250"/>
      <c r="R192" s="250"/>
      <c r="S192" s="250"/>
      <c r="T192" s="225"/>
      <c r="U192" s="250"/>
      <c r="V192" s="250"/>
      <c r="W192" s="250"/>
      <c r="X192" s="250"/>
      <c r="Y192" s="250"/>
      <c r="Z192" s="250"/>
      <c r="AA192" s="25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</row>
    <row r="193" spans="1:63" s="227" customFormat="1">
      <c r="A193" s="250"/>
      <c r="B193" s="250"/>
      <c r="C193" s="267"/>
      <c r="D193" s="251"/>
      <c r="E193" s="250"/>
      <c r="F193" s="250"/>
      <c r="G193" s="250"/>
      <c r="H193" s="250"/>
      <c r="I193" s="250"/>
      <c r="J193" s="250"/>
      <c r="K193" s="250"/>
      <c r="L193" s="250"/>
      <c r="M193" s="250"/>
      <c r="N193" s="241"/>
      <c r="O193" s="250"/>
      <c r="P193" s="250"/>
      <c r="Q193" s="250"/>
      <c r="R193" s="250"/>
      <c r="S193" s="250"/>
      <c r="T193" s="225"/>
      <c r="U193" s="250"/>
      <c r="V193" s="250"/>
      <c r="W193" s="250"/>
      <c r="X193" s="250"/>
      <c r="Y193" s="250"/>
      <c r="Z193" s="250"/>
      <c r="AA193" s="250"/>
      <c r="AB193" s="250"/>
      <c r="AC193" s="250"/>
      <c r="AD193" s="250"/>
      <c r="AE193" s="250"/>
      <c r="AF193" s="250"/>
      <c r="AG193" s="250"/>
      <c r="AH193" s="250"/>
      <c r="AI193" s="250"/>
      <c r="AJ193" s="250"/>
      <c r="AK193" s="250"/>
      <c r="AL193" s="250"/>
      <c r="AM193" s="250"/>
      <c r="AN193" s="250"/>
      <c r="AO193" s="250"/>
      <c r="AP193" s="250"/>
      <c r="AQ193" s="250"/>
      <c r="AR193" s="250"/>
      <c r="AS193" s="250"/>
    </row>
    <row r="194" spans="1:63">
      <c r="A194" s="78"/>
      <c r="B194" s="78"/>
      <c r="C194" s="134"/>
      <c r="D194" s="79"/>
      <c r="E194" s="78"/>
      <c r="F194" s="78"/>
      <c r="G194" s="78"/>
      <c r="H194" s="78"/>
      <c r="I194" s="29"/>
      <c r="J194" s="78"/>
      <c r="K194" s="78"/>
      <c r="L194" s="78"/>
      <c r="M194" s="78"/>
      <c r="N194" s="187"/>
      <c r="O194" s="78"/>
      <c r="P194" s="78"/>
      <c r="Q194" s="78"/>
      <c r="R194" s="78"/>
      <c r="S194" s="79"/>
      <c r="T194" s="80"/>
      <c r="U194" s="78"/>
      <c r="V194" s="78"/>
      <c r="W194" s="78"/>
      <c r="X194" s="78"/>
      <c r="Y194" s="78"/>
      <c r="Z194" s="78"/>
      <c r="AA194" s="78"/>
      <c r="AB194" s="78"/>
      <c r="AC194" s="80"/>
      <c r="AD194" s="78"/>
      <c r="AE194" s="78"/>
      <c r="AF194" s="79"/>
      <c r="AG194" s="78"/>
      <c r="AH194" s="78"/>
      <c r="AI194" s="78"/>
      <c r="AJ194" s="81"/>
      <c r="AK194" s="81"/>
      <c r="AL194" s="78"/>
      <c r="AM194" s="78"/>
      <c r="AN194" s="81"/>
      <c r="AO194" s="78"/>
      <c r="AP194" s="78"/>
      <c r="AQ194" s="78"/>
      <c r="AR194" s="78"/>
      <c r="AS194" s="78"/>
    </row>
    <row r="195" spans="1:63">
      <c r="A195" s="228"/>
      <c r="B195" s="228"/>
      <c r="C195" s="228"/>
      <c r="D195" s="41"/>
      <c r="E195" s="228"/>
      <c r="F195" s="228"/>
      <c r="G195" s="228"/>
      <c r="H195" s="238"/>
      <c r="I195" s="238"/>
      <c r="J195" s="234"/>
      <c r="K195" s="234"/>
      <c r="L195" s="234"/>
      <c r="M195" s="238"/>
      <c r="N195" s="228"/>
      <c r="O195" s="234"/>
      <c r="P195" s="238"/>
      <c r="Q195" s="228"/>
      <c r="R195" s="228"/>
      <c r="S195" s="228"/>
      <c r="T195" s="238"/>
      <c r="U195" s="228"/>
      <c r="V195" s="228"/>
      <c r="W195" s="228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28"/>
      <c r="AO195" s="228"/>
      <c r="AP195" s="228"/>
      <c r="AQ195" s="228"/>
      <c r="AR195" s="228"/>
      <c r="AS195" s="228"/>
    </row>
    <row r="196" spans="1:63">
      <c r="A196" s="228"/>
      <c r="B196" s="274"/>
      <c r="C196" s="269"/>
      <c r="D196" s="270"/>
      <c r="E196" s="269"/>
      <c r="F196" s="261"/>
      <c r="G196" s="269"/>
      <c r="H196" s="260"/>
      <c r="I196" s="269"/>
      <c r="J196" s="269"/>
      <c r="K196" s="269"/>
      <c r="L196" s="269"/>
      <c r="M196" s="269"/>
      <c r="N196" s="269"/>
      <c r="O196" s="269"/>
      <c r="P196" s="269"/>
      <c r="Q196" s="260"/>
      <c r="R196" s="269"/>
      <c r="S196" s="269"/>
      <c r="T196" s="269"/>
      <c r="U196" s="260"/>
      <c r="V196" s="260"/>
      <c r="W196" s="260"/>
      <c r="X196" s="260"/>
      <c r="Y196" s="260"/>
      <c r="Z196" s="260"/>
      <c r="AA196" s="260"/>
      <c r="AB196" s="269"/>
      <c r="AC196" s="269"/>
      <c r="AD196" s="269"/>
      <c r="AE196" s="269"/>
      <c r="AF196" s="269"/>
      <c r="AG196" s="269"/>
      <c r="AH196" s="269"/>
      <c r="AI196" s="269"/>
      <c r="AJ196" s="269"/>
      <c r="AK196" s="269"/>
      <c r="AL196" s="269"/>
      <c r="AM196" s="261"/>
      <c r="AN196" s="269"/>
      <c r="AO196" s="269"/>
      <c r="AP196" s="269"/>
      <c r="AQ196" s="269"/>
      <c r="AR196" s="269"/>
      <c r="AS196" s="269"/>
    </row>
    <row r="197" spans="1:63">
      <c r="A197" s="228"/>
      <c r="B197" s="274"/>
      <c r="C197" s="269"/>
      <c r="D197" s="270"/>
      <c r="E197" s="269"/>
      <c r="F197" s="261"/>
      <c r="G197" s="269"/>
      <c r="H197" s="260"/>
      <c r="I197" s="269"/>
      <c r="J197" s="269"/>
      <c r="K197" s="269"/>
      <c r="L197" s="269"/>
      <c r="M197" s="269"/>
      <c r="N197" s="269"/>
      <c r="O197" s="269"/>
      <c r="P197" s="269"/>
      <c r="Q197" s="260"/>
      <c r="R197" s="269"/>
      <c r="S197" s="269"/>
      <c r="T197" s="269"/>
      <c r="U197" s="260"/>
      <c r="V197" s="260"/>
      <c r="W197" s="260"/>
      <c r="X197" s="260"/>
      <c r="Y197" s="260"/>
      <c r="Z197" s="260"/>
      <c r="AA197" s="260"/>
      <c r="AB197" s="269"/>
      <c r="AC197" s="269"/>
      <c r="AD197" s="269"/>
      <c r="AE197" s="269"/>
      <c r="AF197" s="269"/>
      <c r="AG197" s="269"/>
      <c r="AH197" s="269"/>
      <c r="AI197" s="269"/>
      <c r="AJ197" s="269"/>
      <c r="AK197" s="269"/>
      <c r="AL197" s="269"/>
      <c r="AM197" s="261"/>
      <c r="AN197" s="269"/>
      <c r="AO197" s="269"/>
      <c r="AP197" s="269"/>
      <c r="AQ197" s="269"/>
      <c r="AR197" s="269"/>
      <c r="AS197" s="269"/>
    </row>
    <row r="198" spans="1:63">
      <c r="A198" s="228"/>
      <c r="B198" s="274"/>
      <c r="C198" s="269"/>
      <c r="D198" s="270"/>
      <c r="E198" s="269"/>
      <c r="F198" s="261"/>
      <c r="G198" s="269"/>
      <c r="H198" s="260"/>
      <c r="I198" s="269"/>
      <c r="J198" s="269"/>
      <c r="K198" s="269"/>
      <c r="L198" s="269"/>
      <c r="M198" s="269"/>
      <c r="N198" s="269"/>
      <c r="O198" s="269"/>
      <c r="P198" s="269"/>
      <c r="Q198" s="260"/>
      <c r="R198" s="269"/>
      <c r="S198" s="269"/>
      <c r="T198" s="269"/>
      <c r="U198" s="260"/>
      <c r="V198" s="260"/>
      <c r="W198" s="260"/>
      <c r="X198" s="260"/>
      <c r="Y198" s="260"/>
      <c r="Z198" s="260"/>
      <c r="AA198" s="260"/>
      <c r="AB198" s="269"/>
      <c r="AC198" s="269"/>
      <c r="AD198" s="269"/>
      <c r="AE198" s="269"/>
      <c r="AF198" s="269"/>
      <c r="AG198" s="269"/>
      <c r="AH198" s="269"/>
      <c r="AI198" s="269"/>
      <c r="AJ198" s="269"/>
      <c r="AK198" s="269"/>
      <c r="AL198" s="269"/>
      <c r="AM198" s="261"/>
      <c r="AN198" s="269"/>
      <c r="AO198" s="269"/>
      <c r="AP198" s="269"/>
      <c r="AQ198" s="269"/>
      <c r="AR198" s="269"/>
      <c r="AS198" s="269"/>
    </row>
    <row r="199" spans="1:63">
      <c r="A199" s="228"/>
      <c r="B199" s="241"/>
      <c r="C199" s="241"/>
      <c r="D199" s="239"/>
      <c r="E199" s="241"/>
      <c r="F199" s="241"/>
      <c r="G199" s="241"/>
      <c r="H199" s="241"/>
      <c r="I199" s="241"/>
      <c r="J199" s="241"/>
      <c r="K199" s="241"/>
      <c r="L199" s="241"/>
      <c r="M199" s="241"/>
      <c r="N199" s="241"/>
      <c r="O199" s="241"/>
      <c r="P199" s="241"/>
      <c r="Q199" s="241"/>
      <c r="R199" s="241"/>
      <c r="S199" s="241"/>
      <c r="T199" s="228"/>
      <c r="U199" s="241"/>
      <c r="V199" s="241"/>
      <c r="W199" s="241"/>
      <c r="X199" s="241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</row>
    <row r="200" spans="1:63">
      <c r="A200" s="228"/>
      <c r="B200" s="277"/>
      <c r="C200" s="278"/>
      <c r="D200" s="279"/>
      <c r="E200" s="278"/>
      <c r="F200" s="278"/>
      <c r="G200" s="278"/>
      <c r="H200" s="280"/>
      <c r="I200" s="280"/>
      <c r="J200" s="280"/>
      <c r="K200" s="280"/>
      <c r="L200" s="280"/>
      <c r="M200" s="280"/>
      <c r="N200" s="281"/>
      <c r="O200" s="280"/>
      <c r="P200" s="278"/>
      <c r="Q200" s="282"/>
      <c r="R200" s="282"/>
      <c r="S200" s="282"/>
      <c r="T200" s="280"/>
      <c r="U200" s="280"/>
      <c r="V200" s="280"/>
      <c r="W200" s="280"/>
      <c r="X200" s="280"/>
      <c r="Y200" s="280"/>
      <c r="Z200" s="280"/>
      <c r="AA200" s="280"/>
      <c r="AB200" s="283"/>
      <c r="AC200" s="283"/>
      <c r="AD200" s="271"/>
      <c r="AE200" s="271"/>
      <c r="AF200" s="272"/>
      <c r="AG200" s="271"/>
      <c r="AH200" s="271"/>
      <c r="AI200" s="271"/>
      <c r="AJ200" s="271"/>
      <c r="AK200" s="272"/>
      <c r="AL200" s="271"/>
      <c r="AM200" s="271"/>
      <c r="AN200" s="271"/>
      <c r="AO200" s="271"/>
      <c r="AP200" s="271"/>
      <c r="AQ200" s="272"/>
      <c r="AR200" s="271"/>
      <c r="AS200" s="271"/>
    </row>
    <row r="201" spans="1:63">
      <c r="A201" s="228"/>
      <c r="B201" s="277"/>
      <c r="C201" s="278"/>
      <c r="D201" s="279"/>
      <c r="E201" s="278"/>
      <c r="F201" s="278"/>
      <c r="G201" s="278"/>
      <c r="H201" s="280"/>
      <c r="I201" s="280"/>
      <c r="J201" s="280"/>
      <c r="K201" s="280"/>
      <c r="L201" s="280"/>
      <c r="M201" s="280"/>
      <c r="N201" s="281"/>
      <c r="O201" s="280"/>
      <c r="P201" s="278"/>
      <c r="Q201" s="282"/>
      <c r="R201" s="282"/>
      <c r="S201" s="282"/>
      <c r="T201" s="280"/>
      <c r="U201" s="280"/>
      <c r="V201" s="280"/>
      <c r="W201" s="280"/>
      <c r="X201" s="280"/>
      <c r="Y201" s="280"/>
      <c r="Z201" s="280"/>
      <c r="AA201" s="280"/>
      <c r="AB201" s="284"/>
      <c r="AC201" s="285"/>
      <c r="AD201" s="273"/>
      <c r="AE201" s="273"/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</row>
    <row r="202" spans="1:63">
      <c r="A202" s="228"/>
      <c r="B202" s="277"/>
      <c r="C202" s="280"/>
      <c r="D202" s="279"/>
      <c r="E202" s="278"/>
      <c r="F202" s="278"/>
      <c r="G202" s="278"/>
      <c r="H202" s="280"/>
      <c r="I202" s="280"/>
      <c r="J202" s="280"/>
      <c r="K202" s="280"/>
      <c r="L202" s="280"/>
      <c r="M202" s="280"/>
      <c r="N202" s="280"/>
      <c r="O202" s="280"/>
      <c r="P202" s="280"/>
      <c r="Q202" s="282"/>
      <c r="R202" s="286"/>
      <c r="S202" s="280"/>
      <c r="T202" s="280"/>
      <c r="U202" s="280"/>
      <c r="V202" s="280"/>
      <c r="W202" s="280"/>
      <c r="X202" s="280"/>
      <c r="Y202" s="280"/>
      <c r="Z202" s="280"/>
      <c r="AA202" s="280"/>
      <c r="AB202" s="287"/>
      <c r="AC202" s="287"/>
      <c r="AD202" s="275"/>
      <c r="AE202" s="275"/>
      <c r="AF202" s="275"/>
      <c r="AG202" s="275"/>
      <c r="AH202" s="275"/>
      <c r="AI202" s="275"/>
      <c r="AJ202" s="275"/>
      <c r="AK202" s="275"/>
      <c r="AL202" s="275"/>
      <c r="AM202" s="276"/>
      <c r="AN202" s="275"/>
      <c r="AO202" s="275"/>
      <c r="AP202" s="275"/>
      <c r="AQ202" s="275"/>
      <c r="AR202" s="275"/>
      <c r="AS202" s="275"/>
    </row>
    <row r="203" spans="1:63" ht="28.5" customHeight="1">
      <c r="A203" s="228"/>
      <c r="B203" s="277"/>
      <c r="C203" s="280"/>
      <c r="D203" s="279"/>
      <c r="E203" s="278"/>
      <c r="F203" s="278"/>
      <c r="G203" s="278"/>
      <c r="H203" s="280"/>
      <c r="I203" s="280"/>
      <c r="J203" s="280"/>
      <c r="K203" s="280"/>
      <c r="L203" s="280"/>
      <c r="M203" s="280"/>
      <c r="N203" s="280"/>
      <c r="O203" s="280"/>
      <c r="P203" s="280"/>
      <c r="Q203" s="282"/>
      <c r="R203" s="286"/>
      <c r="S203" s="280"/>
      <c r="T203" s="280"/>
      <c r="U203" s="280"/>
      <c r="V203" s="280"/>
      <c r="W203" s="280"/>
      <c r="X203" s="280"/>
      <c r="Y203" s="280"/>
      <c r="Z203" s="280"/>
      <c r="AA203" s="280"/>
      <c r="AB203" s="285"/>
      <c r="AC203" s="285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</row>
    <row r="204" spans="1:63" ht="26.25" customHeight="1">
      <c r="A204" s="236"/>
      <c r="B204" s="263"/>
      <c r="C204" s="225"/>
      <c r="D204" s="44"/>
      <c r="E204" s="225"/>
      <c r="F204" s="225"/>
      <c r="G204" s="225"/>
      <c r="H204" s="236"/>
      <c r="I204" s="225"/>
      <c r="J204" s="236"/>
      <c r="K204" s="236"/>
      <c r="L204" s="236"/>
      <c r="M204" s="225"/>
      <c r="N204" s="225"/>
      <c r="O204" s="236"/>
      <c r="P204" s="236"/>
      <c r="Q204" s="265"/>
      <c r="R204" s="265"/>
      <c r="S204" s="265"/>
      <c r="T204" s="236"/>
      <c r="U204" s="236"/>
      <c r="V204" s="236"/>
      <c r="W204" s="236"/>
      <c r="X204" s="236"/>
      <c r="Y204" s="264"/>
      <c r="Z204" s="264"/>
      <c r="AA204" s="236"/>
      <c r="AB204" s="44"/>
      <c r="AC204" s="236"/>
      <c r="AD204" s="264"/>
      <c r="AE204" s="236"/>
      <c r="AF204" s="26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</row>
    <row r="205" spans="1:63" ht="21.75" customHeight="1">
      <c r="A205" s="236"/>
      <c r="B205" s="263"/>
      <c r="C205" s="225"/>
      <c r="D205" s="44"/>
      <c r="E205" s="225"/>
      <c r="F205" s="225"/>
      <c r="G205" s="225"/>
      <c r="H205" s="236"/>
      <c r="I205" s="225"/>
      <c r="J205" s="236"/>
      <c r="K205" s="236"/>
      <c r="L205" s="236"/>
      <c r="M205" s="225"/>
      <c r="N205" s="236"/>
      <c r="O205" s="236"/>
      <c r="P205" s="236"/>
      <c r="Q205" s="44"/>
      <c r="R205" s="44"/>
      <c r="S205" s="44"/>
      <c r="T205" s="44"/>
      <c r="U205" s="44"/>
      <c r="V205" s="44"/>
      <c r="W205" s="262"/>
      <c r="X205" s="262"/>
      <c r="Y205" s="262"/>
      <c r="Z205" s="266"/>
      <c r="AA205" s="262"/>
      <c r="AB205" s="262"/>
      <c r="AC205" s="262"/>
      <c r="AD205" s="262"/>
      <c r="AE205" s="262"/>
      <c r="AF205" s="262"/>
      <c r="AG205" s="262"/>
      <c r="AH205" s="262"/>
      <c r="AI205" s="260"/>
      <c r="AJ205" s="262"/>
      <c r="AK205" s="262"/>
      <c r="AL205" s="262"/>
      <c r="AM205" s="262"/>
      <c r="AN205" s="262"/>
      <c r="AO205" s="262"/>
      <c r="AP205" s="262"/>
      <c r="AQ205" s="262"/>
      <c r="AR205" s="262"/>
      <c r="AS205" s="262"/>
    </row>
    <row r="206" spans="1:63">
      <c r="A206" s="10"/>
      <c r="B206" s="90"/>
      <c r="C206" s="10"/>
      <c r="D206" s="8"/>
      <c r="E206" s="91"/>
      <c r="F206" s="10"/>
      <c r="G206" s="12"/>
      <c r="H206" s="10"/>
      <c r="I206" s="10"/>
      <c r="J206" s="8"/>
      <c r="K206" s="8"/>
      <c r="L206" s="8"/>
      <c r="M206" s="59"/>
      <c r="N206" s="89"/>
      <c r="O206" s="8"/>
      <c r="P206" s="10"/>
      <c r="Q206" s="8"/>
      <c r="R206" s="8"/>
      <c r="S206" s="8"/>
      <c r="T206" s="33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10"/>
      <c r="AJ206" s="8"/>
      <c r="AK206" s="8"/>
      <c r="AL206" s="8"/>
      <c r="AM206" s="8"/>
      <c r="AN206" s="8"/>
      <c r="AO206" s="8"/>
      <c r="AP206" s="8"/>
      <c r="AQ206" s="8"/>
      <c r="AR206" s="8"/>
      <c r="AS206" s="8"/>
    </row>
    <row r="207" spans="1:63">
      <c r="A207" s="10"/>
      <c r="B207" s="92"/>
      <c r="C207" s="10"/>
      <c r="D207" s="76"/>
      <c r="E207" s="10"/>
      <c r="F207" s="10"/>
      <c r="G207" s="12"/>
      <c r="H207" s="10"/>
      <c r="I207" s="10"/>
      <c r="J207" s="8"/>
      <c r="K207" s="8"/>
      <c r="L207" s="8"/>
      <c r="M207" s="10"/>
      <c r="N207" s="10"/>
      <c r="O207" s="86"/>
      <c r="P207" s="10"/>
      <c r="Q207" s="14"/>
      <c r="R207" s="14"/>
      <c r="S207" s="14"/>
      <c r="T207" s="12"/>
      <c r="U207" s="10"/>
      <c r="V207" s="10"/>
      <c r="W207" s="10"/>
      <c r="X207" s="10"/>
      <c r="Y207" s="14"/>
      <c r="Z207" s="14"/>
      <c r="AA207" s="10"/>
      <c r="AB207" s="8"/>
      <c r="AC207" s="10"/>
      <c r="AD207" s="14"/>
      <c r="AE207" s="10"/>
      <c r="AF207" s="14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</row>
    <row r="208" spans="1:63" s="6" customFormat="1" ht="11.25" customHeight="1">
      <c r="A208" s="10"/>
      <c r="B208" s="92"/>
      <c r="C208" s="10"/>
      <c r="D208" s="76"/>
      <c r="E208" s="10"/>
      <c r="F208" s="10"/>
      <c r="G208" s="10"/>
      <c r="H208" s="10"/>
      <c r="I208" s="10"/>
      <c r="J208" s="8"/>
      <c r="K208" s="8"/>
      <c r="L208" s="8"/>
      <c r="M208" s="10"/>
      <c r="N208" s="8"/>
      <c r="O208" s="86"/>
      <c r="P208" s="10"/>
      <c r="Q208" s="8"/>
      <c r="R208" s="8"/>
      <c r="S208" s="8"/>
      <c r="T208" s="1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10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164"/>
      <c r="AU208" s="164"/>
      <c r="AV208" s="164"/>
      <c r="AW208" s="164"/>
      <c r="AX208" s="164"/>
      <c r="AY208" s="164"/>
      <c r="AZ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</row>
    <row r="209" spans="1:45">
      <c r="A209" s="12"/>
      <c r="B209" s="12"/>
      <c r="C209" s="31"/>
      <c r="D209" s="33"/>
      <c r="E209" s="12"/>
      <c r="F209" s="12"/>
      <c r="G209" s="12"/>
      <c r="H209" s="12"/>
      <c r="I209" s="12"/>
      <c r="J209" s="12"/>
      <c r="K209" s="12"/>
      <c r="L209" s="12"/>
      <c r="M209" s="12"/>
      <c r="N209" s="7"/>
      <c r="O209" s="12"/>
      <c r="P209" s="12"/>
      <c r="Q209" s="33"/>
      <c r="R209" s="33"/>
      <c r="S209" s="33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</row>
    <row r="210" spans="1:45">
      <c r="A210" s="12"/>
      <c r="B210" s="12"/>
      <c r="C210" s="12"/>
      <c r="D210" s="33"/>
      <c r="E210" s="12"/>
      <c r="F210" s="12"/>
      <c r="G210" s="12"/>
      <c r="H210" s="12"/>
      <c r="I210" s="12"/>
      <c r="J210" s="12"/>
      <c r="K210" s="12"/>
      <c r="L210" s="12"/>
      <c r="M210" s="12"/>
      <c r="N210" s="7"/>
      <c r="O210" s="12"/>
      <c r="P210" s="12"/>
      <c r="Q210" s="33"/>
      <c r="R210" s="33"/>
      <c r="S210" s="33"/>
      <c r="T210" s="12"/>
      <c r="U210" s="12"/>
      <c r="V210" s="12"/>
      <c r="W210" s="12"/>
      <c r="X210" s="12"/>
      <c r="Y210" s="31"/>
      <c r="Z210" s="31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</row>
    <row r="211" spans="1:45">
      <c r="A211" s="12"/>
      <c r="B211" s="12"/>
      <c r="C211" s="12"/>
      <c r="D211" s="33"/>
      <c r="E211" s="12"/>
      <c r="F211" s="12"/>
      <c r="G211" s="73"/>
      <c r="H211" s="12"/>
      <c r="I211" s="12"/>
      <c r="J211" s="95"/>
      <c r="K211" s="95"/>
      <c r="L211" s="95"/>
      <c r="M211" s="12"/>
      <c r="N211" s="7"/>
      <c r="O211" s="12"/>
      <c r="P211" s="12"/>
      <c r="Q211" s="33"/>
      <c r="R211" s="33"/>
      <c r="S211" s="33"/>
      <c r="T211" s="12"/>
      <c r="U211" s="12"/>
      <c r="V211" s="95"/>
      <c r="W211" s="12"/>
      <c r="X211" s="12"/>
      <c r="Y211" s="31"/>
      <c r="Z211" s="31"/>
      <c r="AA211" s="12"/>
      <c r="AB211" s="95"/>
      <c r="AC211" s="12"/>
      <c r="AD211" s="31"/>
      <c r="AE211" s="12"/>
      <c r="AF211" s="31"/>
      <c r="AG211" s="12"/>
      <c r="AH211" s="12"/>
      <c r="AI211" s="95"/>
      <c r="AJ211" s="33"/>
      <c r="AK211" s="31"/>
      <c r="AL211" s="12"/>
      <c r="AM211" s="95"/>
      <c r="AN211" s="95"/>
      <c r="AO211" s="95"/>
      <c r="AP211" s="95"/>
      <c r="AQ211" s="12"/>
      <c r="AR211" s="12"/>
      <c r="AS211" s="12"/>
    </row>
    <row r="212" spans="1:45">
      <c r="A212" s="12"/>
      <c r="B212" s="12"/>
      <c r="C212" s="12"/>
      <c r="D212" s="33"/>
      <c r="E212" s="12"/>
      <c r="F212" s="12"/>
      <c r="G212" s="12"/>
      <c r="H212" s="33"/>
      <c r="I212" s="12"/>
      <c r="J212" s="33"/>
      <c r="K212" s="33"/>
      <c r="L212" s="33"/>
      <c r="M212" s="12"/>
      <c r="N212" s="162"/>
      <c r="O212" s="33"/>
      <c r="P212" s="12"/>
      <c r="Q212" s="33"/>
      <c r="R212" s="33"/>
      <c r="S212" s="33"/>
      <c r="T212" s="33"/>
      <c r="U212" s="12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</row>
    <row r="213" spans="1:45">
      <c r="A213" s="12"/>
      <c r="B213" s="12"/>
      <c r="C213" s="12"/>
      <c r="D213" s="33"/>
      <c r="E213" s="12"/>
      <c r="F213" s="12"/>
      <c r="G213" s="12"/>
      <c r="H213" s="33"/>
      <c r="I213" s="12"/>
      <c r="J213" s="33"/>
      <c r="K213" s="33"/>
      <c r="L213" s="33"/>
      <c r="M213" s="12"/>
      <c r="N213" s="19"/>
      <c r="O213" s="33"/>
      <c r="P213" s="12"/>
      <c r="Q213" s="33"/>
      <c r="R213" s="33"/>
      <c r="S213" s="33"/>
      <c r="T213" s="33"/>
      <c r="U213" s="12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</row>
    <row r="214" spans="1:45">
      <c r="A214" s="12"/>
      <c r="B214" s="12"/>
      <c r="C214" s="12"/>
      <c r="D214" s="60"/>
      <c r="E214" s="61"/>
      <c r="F214" s="61"/>
      <c r="G214" s="10"/>
      <c r="H214" s="33"/>
      <c r="I214" s="33"/>
      <c r="J214" s="33"/>
      <c r="K214" s="33"/>
      <c r="L214" s="33"/>
      <c r="M214" s="12"/>
      <c r="N214" s="162"/>
      <c r="O214" s="33"/>
      <c r="P214" s="33"/>
      <c r="Q214" s="33"/>
      <c r="R214" s="33"/>
      <c r="S214" s="33"/>
      <c r="T214" s="33"/>
      <c r="U214" s="12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</row>
    <row r="215" spans="1:45">
      <c r="A215" s="12"/>
      <c r="B215" s="58"/>
      <c r="C215" s="61"/>
      <c r="D215" s="60"/>
      <c r="E215" s="61"/>
      <c r="F215" s="61"/>
      <c r="G215" s="61"/>
      <c r="H215" s="61"/>
      <c r="I215" s="61"/>
      <c r="J215" s="60"/>
      <c r="K215" s="60"/>
      <c r="L215" s="60"/>
      <c r="M215" s="61"/>
      <c r="N215" s="36"/>
      <c r="O215" s="61"/>
      <c r="P215" s="61"/>
      <c r="Q215" s="94"/>
      <c r="R215" s="94"/>
      <c r="S215" s="60"/>
      <c r="T215" s="61"/>
      <c r="U215" s="61"/>
      <c r="V215" s="61"/>
      <c r="W215" s="61"/>
      <c r="X215" s="61"/>
      <c r="Y215" s="94"/>
      <c r="Z215" s="94"/>
      <c r="AA215" s="61"/>
      <c r="AB215" s="60"/>
      <c r="AC215" s="61"/>
      <c r="AD215" s="94"/>
      <c r="AE215" s="61"/>
      <c r="AF215" s="94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</row>
    <row r="216" spans="1:45">
      <c r="A216" s="12"/>
      <c r="B216" s="58"/>
      <c r="C216" s="61"/>
      <c r="D216" s="60"/>
      <c r="E216" s="61"/>
      <c r="F216" s="12"/>
      <c r="G216" s="57"/>
      <c r="H216" s="33"/>
      <c r="I216" s="33"/>
      <c r="J216" s="33"/>
      <c r="K216" s="33"/>
      <c r="L216" s="33"/>
      <c r="M216" s="12"/>
      <c r="N216" s="19"/>
      <c r="O216" s="33"/>
      <c r="P216" s="33"/>
      <c r="Q216" s="33"/>
      <c r="R216" s="33"/>
      <c r="S216" s="33"/>
      <c r="T216" s="33"/>
      <c r="U216" s="12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</row>
    <row r="217" spans="1:45">
      <c r="A217" s="12"/>
      <c r="B217" s="58"/>
      <c r="C217" s="61"/>
      <c r="D217" s="60"/>
      <c r="E217" s="61"/>
      <c r="F217" s="61"/>
      <c r="G217" s="61"/>
      <c r="H217" s="61"/>
      <c r="I217" s="61"/>
      <c r="J217" s="61"/>
      <c r="K217" s="61"/>
      <c r="L217" s="61"/>
      <c r="M217" s="61"/>
      <c r="N217" s="36"/>
      <c r="O217" s="61"/>
      <c r="P217" s="61"/>
      <c r="Q217" s="60"/>
      <c r="R217" s="60"/>
      <c r="S217" s="60"/>
      <c r="T217" s="61"/>
      <c r="U217" s="61"/>
      <c r="V217" s="61"/>
      <c r="W217" s="61"/>
      <c r="X217" s="57"/>
      <c r="Y217" s="94"/>
      <c r="Z217" s="94"/>
      <c r="AA217" s="61"/>
      <c r="AB217" s="60"/>
      <c r="AC217" s="61"/>
      <c r="AD217" s="94"/>
      <c r="AE217" s="61"/>
      <c r="AF217" s="61"/>
      <c r="AG217" s="61"/>
      <c r="AH217" s="61"/>
      <c r="AI217" s="60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</row>
    <row r="218" spans="1:45">
      <c r="A218" s="12"/>
      <c r="B218" s="90"/>
      <c r="C218" s="58"/>
      <c r="D218" s="60"/>
      <c r="E218" s="61"/>
      <c r="F218" s="61"/>
      <c r="G218" s="61"/>
      <c r="H218" s="61"/>
      <c r="I218" s="61"/>
      <c r="J218" s="61"/>
      <c r="K218" s="60"/>
      <c r="L218" s="60"/>
      <c r="M218" s="60"/>
      <c r="N218" s="36"/>
      <c r="O218" s="61"/>
      <c r="P218" s="61"/>
      <c r="Q218" s="60"/>
      <c r="R218" s="60"/>
      <c r="S218" s="60"/>
      <c r="T218" s="94"/>
      <c r="U218" s="61"/>
      <c r="V218" s="61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61"/>
      <c r="AN218" s="57"/>
      <c r="AO218" s="57"/>
      <c r="AP218" s="57"/>
      <c r="AQ218" s="57"/>
      <c r="AR218" s="57"/>
      <c r="AS218" s="57"/>
    </row>
    <row r="219" spans="1:45">
      <c r="A219" s="6"/>
      <c r="B219" s="56"/>
      <c r="C219" s="6"/>
      <c r="D219" s="19"/>
      <c r="E219" s="7"/>
      <c r="F219" s="7"/>
      <c r="G219" s="7"/>
      <c r="H219" s="6"/>
      <c r="I219" s="7"/>
      <c r="J219" s="19"/>
      <c r="K219" s="19"/>
      <c r="L219" s="19"/>
      <c r="M219" s="7"/>
      <c r="N219" s="6"/>
      <c r="O219" s="6"/>
      <c r="P219" s="6"/>
      <c r="Q219" s="172"/>
      <c r="R219" s="172"/>
      <c r="S219" s="172"/>
      <c r="T219" s="6"/>
      <c r="U219" s="6"/>
      <c r="V219" s="6"/>
      <c r="W219" s="6"/>
      <c r="X219" s="6"/>
      <c r="Y219" s="172"/>
      <c r="Z219" s="172"/>
      <c r="AA219" s="6"/>
      <c r="AB219" s="19"/>
      <c r="AC219" s="6"/>
      <c r="AD219" s="172"/>
      <c r="AE219" s="6"/>
      <c r="AF219" s="172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</row>
    <row r="220" spans="1:45">
      <c r="A220" s="12"/>
      <c r="B220" s="12"/>
      <c r="C220" s="12"/>
      <c r="D220" s="33"/>
      <c r="E220" s="12"/>
      <c r="F220" s="12"/>
      <c r="G220" s="10"/>
      <c r="H220" s="12"/>
      <c r="I220" s="12"/>
      <c r="J220" s="12"/>
      <c r="K220" s="12"/>
      <c r="L220" s="12"/>
      <c r="M220" s="12"/>
      <c r="N220" s="7"/>
      <c r="O220" s="12"/>
      <c r="P220" s="12"/>
      <c r="Q220" s="33"/>
      <c r="R220" s="31"/>
      <c r="S220" s="33"/>
      <c r="T220" s="12"/>
      <c r="U220" s="12"/>
      <c r="V220" s="12"/>
      <c r="W220" s="12"/>
      <c r="X220" s="12"/>
      <c r="Y220" s="12"/>
      <c r="Z220" s="33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</row>
    <row r="221" spans="1:45">
      <c r="A221" s="12"/>
      <c r="B221" s="12"/>
      <c r="C221" s="12"/>
      <c r="D221" s="33"/>
      <c r="E221" s="12"/>
      <c r="F221" s="12"/>
      <c r="G221" s="10"/>
      <c r="H221" s="12"/>
      <c r="I221" s="12"/>
      <c r="J221" s="12"/>
      <c r="K221" s="12"/>
      <c r="L221" s="12"/>
      <c r="M221" s="12"/>
      <c r="N221" s="7"/>
      <c r="O221" s="12"/>
      <c r="P221" s="12"/>
      <c r="Q221" s="33"/>
      <c r="R221" s="33"/>
      <c r="S221" s="33"/>
      <c r="T221" s="12"/>
      <c r="U221" s="12"/>
      <c r="V221" s="12"/>
      <c r="W221" s="12"/>
      <c r="X221" s="12"/>
      <c r="Y221" s="12"/>
      <c r="Z221" s="33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</row>
    <row r="222" spans="1:45">
      <c r="A222" s="7"/>
      <c r="B222" s="58"/>
      <c r="C222" s="40"/>
      <c r="D222" s="74"/>
      <c r="E222" s="40"/>
      <c r="F222" s="40"/>
      <c r="G222" s="40"/>
      <c r="H222" s="40"/>
      <c r="I222" s="40"/>
      <c r="J222" s="74"/>
      <c r="K222" s="74"/>
      <c r="L222" s="74"/>
      <c r="M222" s="40"/>
      <c r="N222" s="166"/>
      <c r="O222" s="40"/>
      <c r="P222" s="40"/>
      <c r="Q222" s="74"/>
      <c r="R222" s="74"/>
      <c r="S222" s="96"/>
      <c r="T222" s="40"/>
      <c r="U222" s="40"/>
      <c r="V222" s="40"/>
      <c r="W222" s="40"/>
      <c r="X222" s="40"/>
      <c r="Y222" s="96"/>
      <c r="Z222" s="96"/>
      <c r="AA222" s="40"/>
      <c r="AB222" s="74"/>
      <c r="AC222" s="40"/>
      <c r="AD222" s="96"/>
      <c r="AE222" s="40"/>
      <c r="AF222" s="96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</row>
    <row r="223" spans="1:45">
      <c r="A223" s="7"/>
      <c r="B223" s="58"/>
      <c r="C223" s="40"/>
      <c r="D223" s="74"/>
      <c r="E223" s="40"/>
      <c r="F223" s="40"/>
      <c r="G223" s="40"/>
      <c r="H223" s="40"/>
      <c r="I223" s="40"/>
      <c r="J223" s="74"/>
      <c r="K223" s="74"/>
      <c r="L223" s="74"/>
      <c r="M223" s="74"/>
      <c r="N223" s="185"/>
      <c r="O223" s="74"/>
      <c r="P223" s="40"/>
      <c r="Q223" s="74"/>
      <c r="R223" s="74"/>
      <c r="S223" s="74"/>
      <c r="T223" s="74"/>
      <c r="U223" s="40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</row>
    <row r="224" spans="1:45">
      <c r="A224" s="7"/>
      <c r="B224" s="58"/>
      <c r="C224" s="40"/>
      <c r="D224" s="74"/>
      <c r="E224" s="40"/>
      <c r="F224" s="40"/>
      <c r="G224" s="40"/>
      <c r="H224" s="40"/>
      <c r="I224" s="40"/>
      <c r="J224" s="74"/>
      <c r="K224" s="74"/>
      <c r="L224" s="74"/>
      <c r="M224" s="40"/>
      <c r="N224" s="166"/>
      <c r="O224" s="40"/>
      <c r="P224" s="40"/>
      <c r="Q224" s="74"/>
      <c r="R224" s="40"/>
      <c r="S224" s="96"/>
      <c r="T224" s="40"/>
      <c r="U224" s="40"/>
      <c r="V224" s="40"/>
      <c r="W224" s="40"/>
      <c r="X224" s="40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</row>
    <row r="225" spans="1:45">
      <c r="A225" s="7"/>
      <c r="B225" s="58"/>
      <c r="C225" s="69"/>
      <c r="D225" s="33"/>
      <c r="E225" s="12"/>
      <c r="F225" s="12"/>
      <c r="G225" s="10"/>
      <c r="H225" s="33"/>
      <c r="I225" s="12"/>
      <c r="J225" s="33"/>
      <c r="K225" s="33"/>
      <c r="L225" s="33"/>
      <c r="M225" s="12"/>
      <c r="N225" s="162"/>
      <c r="O225" s="33"/>
      <c r="P225" s="12"/>
      <c r="Q225" s="33"/>
      <c r="R225" s="33"/>
      <c r="S225" s="33"/>
      <c r="T225" s="12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</row>
    <row r="226" spans="1:45">
      <c r="A226" s="7"/>
      <c r="B226" s="58"/>
      <c r="C226" s="69"/>
      <c r="D226" s="33"/>
      <c r="E226" s="12"/>
      <c r="F226" s="12"/>
      <c r="G226" s="10"/>
      <c r="H226" s="33"/>
      <c r="I226" s="12"/>
      <c r="J226" s="33"/>
      <c r="K226" s="33"/>
      <c r="L226" s="33"/>
      <c r="M226" s="12"/>
      <c r="N226" s="162"/>
      <c r="O226" s="33"/>
      <c r="P226" s="12"/>
      <c r="Q226" s="33"/>
      <c r="R226" s="33"/>
      <c r="S226" s="33"/>
      <c r="T226" s="12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</row>
    <row r="227" spans="1:45">
      <c r="A227" s="7"/>
      <c r="B227" s="58"/>
      <c r="C227" s="69"/>
      <c r="D227" s="60"/>
      <c r="E227" s="61"/>
      <c r="F227" s="61"/>
      <c r="G227" s="57"/>
      <c r="H227" s="33"/>
      <c r="I227" s="33"/>
      <c r="J227" s="33"/>
      <c r="K227" s="33"/>
      <c r="L227" s="33"/>
      <c r="M227" s="12"/>
      <c r="N227" s="19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</row>
    <row r="228" spans="1:45" ht="14.25" customHeight="1">
      <c r="A228" s="7"/>
      <c r="B228" s="58"/>
      <c r="C228" s="69"/>
      <c r="D228" s="60"/>
      <c r="E228" s="61"/>
      <c r="F228" s="61"/>
      <c r="G228" s="57"/>
      <c r="H228" s="33"/>
      <c r="I228" s="33"/>
      <c r="J228" s="33"/>
      <c r="K228" s="33"/>
      <c r="L228" s="33"/>
      <c r="M228" s="12"/>
      <c r="N228" s="19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</row>
    <row r="229" spans="1:45" ht="15" customHeight="1">
      <c r="A229" s="7"/>
      <c r="B229" s="58"/>
      <c r="C229" s="69"/>
      <c r="D229" s="62"/>
      <c r="E229" s="57"/>
      <c r="F229" s="57"/>
      <c r="G229" s="61"/>
      <c r="H229" s="33"/>
      <c r="I229" s="33"/>
      <c r="J229" s="33"/>
      <c r="K229" s="33"/>
      <c r="L229" s="33"/>
      <c r="M229" s="12"/>
      <c r="N229" s="19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</row>
    <row r="230" spans="1:45" ht="14.25" customHeight="1">
      <c r="A230" s="7"/>
      <c r="B230" s="58"/>
      <c r="C230" s="69"/>
      <c r="D230" s="62"/>
      <c r="E230" s="57"/>
      <c r="F230" s="57"/>
      <c r="G230" s="61"/>
      <c r="H230" s="33"/>
      <c r="I230" s="33"/>
      <c r="J230" s="33"/>
      <c r="K230" s="33"/>
      <c r="L230" s="33"/>
      <c r="M230" s="12"/>
      <c r="N230" s="162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</row>
    <row r="231" spans="1:45" ht="14.25" customHeight="1">
      <c r="A231" s="7"/>
      <c r="B231" s="58"/>
      <c r="C231" s="69"/>
      <c r="D231" s="62"/>
      <c r="E231" s="57"/>
      <c r="F231" s="57"/>
      <c r="G231" s="57"/>
      <c r="H231" s="33"/>
      <c r="I231" s="33"/>
      <c r="J231" s="33"/>
      <c r="K231" s="33"/>
      <c r="L231" s="33"/>
      <c r="M231" s="12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</row>
    <row r="232" spans="1:45" ht="12.75" customHeight="1">
      <c r="A232" s="7"/>
      <c r="B232" s="58"/>
      <c r="C232" s="69"/>
      <c r="D232" s="62"/>
      <c r="E232" s="57"/>
      <c r="F232" s="57"/>
      <c r="G232" s="57"/>
      <c r="H232" s="33"/>
      <c r="I232" s="33"/>
      <c r="J232" s="33"/>
      <c r="K232" s="33"/>
      <c r="L232" s="33"/>
      <c r="M232" s="12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</row>
    <row r="233" spans="1:45" ht="15.75" customHeight="1">
      <c r="A233" s="7"/>
      <c r="B233" s="58"/>
      <c r="C233" s="69"/>
      <c r="D233" s="62"/>
      <c r="E233" s="57"/>
      <c r="F233" s="57"/>
      <c r="G233" s="57"/>
      <c r="H233" s="33"/>
      <c r="I233" s="33"/>
      <c r="J233" s="33"/>
      <c r="K233" s="33"/>
      <c r="L233" s="33"/>
      <c r="M233" s="12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</row>
    <row r="234" spans="1:45" ht="13.5" customHeight="1">
      <c r="A234" s="4"/>
      <c r="B234" s="193"/>
      <c r="C234" s="4"/>
      <c r="D234" s="158"/>
      <c r="E234" s="5"/>
      <c r="F234" s="4"/>
      <c r="G234" s="4"/>
      <c r="H234" s="4"/>
      <c r="I234" s="4"/>
      <c r="J234" s="4"/>
      <c r="K234" s="4"/>
      <c r="L234" s="4"/>
      <c r="M234" s="4"/>
      <c r="N234" s="5"/>
      <c r="O234" s="4"/>
      <c r="P234" s="4"/>
      <c r="Q234" s="158"/>
      <c r="R234" s="158"/>
      <c r="S234" s="4"/>
      <c r="T234" s="6"/>
      <c r="U234" s="4"/>
      <c r="V234" s="4"/>
      <c r="W234" s="4"/>
      <c r="X234" s="6"/>
      <c r="Y234" s="4"/>
      <c r="Z234" s="158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6"/>
      <c r="AN234" s="4"/>
      <c r="AO234" s="4"/>
      <c r="AP234" s="4"/>
      <c r="AQ234" s="4"/>
      <c r="AR234" s="4"/>
      <c r="AS234" s="4"/>
    </row>
    <row r="235" spans="1:45" ht="14.25" customHeight="1">
      <c r="A235" s="4"/>
      <c r="B235" s="203"/>
      <c r="C235" s="4"/>
      <c r="D235" s="204"/>
      <c r="E235" s="206"/>
      <c r="F235" s="206"/>
      <c r="G235" s="206"/>
      <c r="H235" s="205"/>
      <c r="I235" s="4"/>
      <c r="J235" s="204"/>
      <c r="K235" s="204"/>
      <c r="L235" s="204"/>
      <c r="M235" s="206"/>
      <c r="N235" s="5"/>
      <c r="O235" s="205"/>
      <c r="P235" s="205"/>
      <c r="Q235" s="204"/>
      <c r="R235" s="204"/>
      <c r="S235" s="204"/>
      <c r="T235" s="205"/>
      <c r="U235" s="4"/>
      <c r="V235" s="205"/>
      <c r="W235" s="205"/>
      <c r="X235" s="207"/>
      <c r="Y235" s="208"/>
      <c r="Z235" s="204"/>
      <c r="AA235" s="205"/>
      <c r="AB235" s="204"/>
      <c r="AC235" s="205"/>
      <c r="AD235" s="208"/>
      <c r="AE235" s="205"/>
      <c r="AF235" s="208"/>
      <c r="AG235" s="204"/>
      <c r="AH235" s="204"/>
      <c r="AI235" s="204"/>
      <c r="AJ235" s="204"/>
      <c r="AK235" s="204"/>
      <c r="AL235" s="204"/>
      <c r="AM235" s="204"/>
      <c r="AN235" s="204"/>
      <c r="AO235" s="204"/>
      <c r="AP235" s="204"/>
      <c r="AQ235" s="204"/>
      <c r="AR235" s="204"/>
      <c r="AS235" s="204"/>
    </row>
    <row r="236" spans="1:45" ht="13.5" customHeight="1">
      <c r="A236" s="4"/>
      <c r="B236" s="56"/>
      <c r="C236" s="4"/>
      <c r="D236" s="19"/>
      <c r="E236" s="7"/>
      <c r="F236" s="7"/>
      <c r="G236" s="7"/>
      <c r="H236" s="6"/>
      <c r="I236" s="4"/>
      <c r="J236" s="19"/>
      <c r="K236" s="19"/>
      <c r="L236" s="19"/>
      <c r="M236" s="7"/>
      <c r="N236" s="5"/>
      <c r="O236" s="19"/>
      <c r="P236" s="6"/>
      <c r="Q236" s="19"/>
      <c r="R236" s="19"/>
      <c r="S236" s="19"/>
      <c r="T236" s="19"/>
      <c r="U236" s="4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6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</row>
    <row r="237" spans="1:45" ht="13.5" customHeight="1">
      <c r="A237" s="4"/>
      <c r="B237" s="56"/>
      <c r="C237" s="4"/>
      <c r="D237" s="19"/>
      <c r="E237" s="7"/>
      <c r="F237" s="7"/>
      <c r="G237" s="7"/>
      <c r="H237" s="6"/>
      <c r="I237" s="7"/>
      <c r="J237" s="19"/>
      <c r="K237" s="19"/>
      <c r="L237" s="19"/>
      <c r="M237" s="7"/>
      <c r="N237" s="5"/>
      <c r="O237" s="19"/>
      <c r="P237" s="6"/>
      <c r="Q237" s="19"/>
      <c r="R237" s="19"/>
      <c r="S237" s="19"/>
      <c r="T237" s="6"/>
      <c r="U237" s="4"/>
      <c r="V237" s="6"/>
      <c r="W237" s="6"/>
      <c r="X237" s="53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6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</row>
    <row r="238" spans="1:45" ht="13.5" customHeight="1">
      <c r="A238" s="4"/>
      <c r="B238" s="56"/>
      <c r="C238" s="4"/>
      <c r="D238" s="19"/>
      <c r="E238" s="7"/>
      <c r="F238" s="7"/>
      <c r="G238" s="7"/>
      <c r="H238" s="19"/>
      <c r="I238" s="7"/>
      <c r="J238" s="19"/>
      <c r="K238" s="19"/>
      <c r="L238" s="19"/>
      <c r="M238" s="7"/>
      <c r="N238" s="5"/>
      <c r="O238" s="19"/>
      <c r="P238" s="6"/>
      <c r="Q238" s="19"/>
      <c r="R238" s="19"/>
      <c r="S238" s="19"/>
      <c r="T238" s="19"/>
      <c r="U238" s="4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</row>
    <row r="239" spans="1:45" ht="13.5" customHeight="1">
      <c r="A239" s="4"/>
      <c r="B239" s="56"/>
      <c r="C239" s="4"/>
      <c r="D239" s="19"/>
      <c r="E239" s="7"/>
      <c r="F239" s="4"/>
      <c r="G239" s="7"/>
      <c r="H239" s="6"/>
      <c r="I239" s="7"/>
      <c r="J239" s="19"/>
      <c r="K239" s="19"/>
      <c r="L239" s="19"/>
      <c r="M239" s="7"/>
      <c r="N239" s="5"/>
      <c r="O239" s="6"/>
      <c r="P239" s="6"/>
      <c r="Q239" s="172"/>
      <c r="R239" s="172"/>
      <c r="S239" s="172"/>
      <c r="T239" s="7"/>
      <c r="U239" s="4"/>
      <c r="V239" s="6"/>
      <c r="W239" s="6"/>
      <c r="X239" s="6"/>
      <c r="Y239" s="172"/>
      <c r="Z239" s="6"/>
      <c r="AA239" s="19"/>
      <c r="AB239" s="19"/>
      <c r="AC239" s="19"/>
      <c r="AD239" s="19"/>
      <c r="AE239" s="19"/>
      <c r="AF239" s="19"/>
      <c r="AG239" s="19"/>
      <c r="AH239" s="19"/>
      <c r="AI239" s="6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</row>
    <row r="240" spans="1:45" ht="13.5" customHeight="1">
      <c r="A240" s="4"/>
      <c r="B240" s="56"/>
      <c r="C240" s="4"/>
      <c r="D240" s="19"/>
      <c r="E240" s="7"/>
      <c r="F240" s="7"/>
      <c r="G240" s="7"/>
      <c r="H240" s="19"/>
      <c r="I240" s="7"/>
      <c r="J240" s="19"/>
      <c r="K240" s="19"/>
      <c r="L240" s="19"/>
      <c r="M240" s="7"/>
      <c r="N240" s="19"/>
      <c r="O240" s="19"/>
      <c r="P240" s="6"/>
      <c r="Q240" s="19"/>
      <c r="R240" s="19"/>
      <c r="S240" s="19"/>
      <c r="T240" s="19"/>
      <c r="U240" s="4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</row>
    <row r="241" spans="1:45" ht="13.5" customHeight="1">
      <c r="A241" s="4"/>
      <c r="B241" s="56"/>
      <c r="C241" s="4"/>
      <c r="D241" s="19"/>
      <c r="E241" s="7"/>
      <c r="F241" s="7"/>
      <c r="G241" s="7"/>
      <c r="H241" s="19"/>
      <c r="I241" s="7"/>
      <c r="J241" s="19"/>
      <c r="K241" s="19"/>
      <c r="L241" s="19"/>
      <c r="M241" s="7"/>
      <c r="N241" s="6"/>
      <c r="O241" s="19"/>
      <c r="P241" s="6"/>
      <c r="Q241" s="19"/>
      <c r="R241" s="19"/>
      <c r="S241" s="19"/>
      <c r="T241" s="19"/>
      <c r="U241" s="4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</row>
    <row r="242" spans="1:45" ht="13.5" customHeight="1">
      <c r="A242" s="4"/>
      <c r="B242" s="56"/>
      <c r="C242" s="4"/>
      <c r="D242" s="19"/>
      <c r="E242" s="7"/>
      <c r="F242" s="7"/>
      <c r="G242" s="7"/>
      <c r="H242" s="19"/>
      <c r="I242" s="7"/>
      <c r="J242" s="19"/>
      <c r="K242" s="19"/>
      <c r="L242" s="19"/>
      <c r="M242" s="7"/>
      <c r="N242" s="19"/>
      <c r="O242" s="19"/>
      <c r="P242" s="6"/>
      <c r="Q242" s="19"/>
      <c r="R242" s="19"/>
      <c r="S242" s="19"/>
      <c r="T242" s="19"/>
      <c r="U242" s="4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</row>
    <row r="243" spans="1:45" ht="13.5" customHeight="1">
      <c r="A243" s="4"/>
      <c r="B243" s="56"/>
      <c r="C243" s="4"/>
      <c r="D243" s="19"/>
      <c r="E243" s="7"/>
      <c r="F243" s="7"/>
      <c r="G243" s="7"/>
      <c r="H243" s="19"/>
      <c r="I243" s="7"/>
      <c r="J243" s="19"/>
      <c r="K243" s="19"/>
      <c r="L243" s="19"/>
      <c r="M243" s="7"/>
      <c r="N243" s="19"/>
      <c r="O243" s="19"/>
      <c r="P243" s="6"/>
      <c r="Q243" s="19"/>
      <c r="R243" s="19"/>
      <c r="S243" s="19"/>
      <c r="T243" s="19"/>
      <c r="U243" s="4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</row>
    <row r="244" spans="1:45" ht="13.5" customHeight="1">
      <c r="A244" s="4"/>
      <c r="B244" s="56"/>
      <c r="C244" s="4"/>
      <c r="D244" s="34"/>
      <c r="E244" s="7"/>
      <c r="F244" s="36"/>
      <c r="G244" s="36"/>
      <c r="H244" s="19"/>
      <c r="I244" s="7"/>
      <c r="J244" s="19"/>
      <c r="K244" s="19"/>
      <c r="L244" s="19"/>
      <c r="M244" s="7"/>
      <c r="N244" s="162"/>
      <c r="O244" s="19"/>
      <c r="P244" s="19"/>
      <c r="Q244" s="19"/>
      <c r="R244" s="19"/>
      <c r="S244" s="19"/>
      <c r="T244" s="19"/>
      <c r="U244" s="4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</row>
    <row r="245" spans="1:45" ht="13.5" customHeight="1">
      <c r="A245" s="4"/>
      <c r="B245" s="56"/>
      <c r="C245" s="4"/>
      <c r="D245" s="34"/>
      <c r="E245" s="36"/>
      <c r="F245" s="36"/>
      <c r="G245" s="36"/>
      <c r="H245" s="19"/>
      <c r="I245" s="7"/>
      <c r="J245" s="19"/>
      <c r="K245" s="19"/>
      <c r="L245" s="19"/>
      <c r="M245" s="7"/>
      <c r="N245" s="19"/>
      <c r="O245" s="19"/>
      <c r="P245" s="19"/>
      <c r="Q245" s="19"/>
      <c r="R245" s="19"/>
      <c r="S245" s="19"/>
      <c r="T245" s="19"/>
      <c r="U245" s="4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</row>
    <row r="246" spans="1:45" ht="13.5" customHeight="1">
      <c r="A246" s="4"/>
      <c r="B246" s="67"/>
      <c r="C246" s="4"/>
      <c r="D246" s="160"/>
      <c r="E246" s="38"/>
      <c r="F246" s="36"/>
      <c r="G246" s="36"/>
      <c r="H246" s="19"/>
      <c r="I246" s="7"/>
      <c r="J246" s="19"/>
      <c r="K246" s="19"/>
      <c r="L246" s="19"/>
      <c r="M246" s="7"/>
      <c r="N246" s="19"/>
      <c r="O246" s="19"/>
      <c r="P246" s="19"/>
      <c r="Q246" s="19"/>
      <c r="R246" s="19"/>
      <c r="S246" s="19"/>
      <c r="T246" s="19"/>
      <c r="U246" s="4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</row>
    <row r="247" spans="1:45" ht="13.5" customHeight="1">
      <c r="A247" s="4"/>
      <c r="B247" s="67"/>
      <c r="C247" s="4"/>
      <c r="D247" s="160"/>
      <c r="E247" s="38"/>
      <c r="F247" s="38"/>
      <c r="G247" s="7"/>
      <c r="H247" s="19"/>
      <c r="I247" s="7"/>
      <c r="J247" s="19"/>
      <c r="K247" s="19"/>
      <c r="L247" s="19"/>
      <c r="M247" s="7"/>
      <c r="N247" s="19"/>
      <c r="O247" s="19"/>
      <c r="P247" s="19"/>
      <c r="Q247" s="19"/>
      <c r="R247" s="19"/>
      <c r="S247" s="19"/>
      <c r="T247" s="19"/>
      <c r="U247" s="4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</row>
    <row r="248" spans="1:45" ht="13.5" customHeight="1">
      <c r="A248" s="6"/>
      <c r="B248" s="4"/>
      <c r="C248" s="4"/>
      <c r="D248" s="160"/>
      <c r="E248" s="38"/>
      <c r="F248" s="38"/>
      <c r="G248" s="38"/>
      <c r="H248" s="19"/>
      <c r="I248" s="19"/>
      <c r="J248" s="19"/>
      <c r="K248" s="19"/>
      <c r="L248" s="19"/>
      <c r="M248" s="7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</row>
    <row r="249" spans="1:45" ht="13.5" customHeight="1">
      <c r="A249" s="6"/>
      <c r="B249" s="4"/>
      <c r="C249" s="4"/>
      <c r="D249" s="209"/>
      <c r="E249" s="209"/>
      <c r="F249" s="209"/>
      <c r="G249" s="209"/>
      <c r="H249" s="209"/>
      <c r="I249" s="209"/>
      <c r="J249" s="209"/>
      <c r="K249" s="209"/>
      <c r="L249" s="209"/>
      <c r="M249" s="209"/>
      <c r="N249" s="209"/>
      <c r="O249" s="209"/>
      <c r="P249" s="209"/>
      <c r="Q249" s="209"/>
      <c r="R249" s="209"/>
      <c r="S249" s="209"/>
      <c r="T249" s="209"/>
      <c r="U249" s="209"/>
      <c r="V249" s="209"/>
      <c r="W249" s="209"/>
      <c r="X249" s="209"/>
      <c r="Y249" s="209"/>
      <c r="Z249" s="209"/>
      <c r="AA249" s="209"/>
      <c r="AB249" s="209"/>
      <c r="AC249" s="209"/>
      <c r="AD249" s="209"/>
      <c r="AE249" s="209"/>
      <c r="AF249" s="209"/>
      <c r="AG249" s="209"/>
      <c r="AH249" s="209"/>
      <c r="AI249" s="209"/>
      <c r="AJ249" s="209"/>
      <c r="AK249" s="209"/>
      <c r="AL249" s="209"/>
      <c r="AM249" s="209"/>
      <c r="AN249" s="209"/>
      <c r="AO249" s="209"/>
      <c r="AP249" s="209"/>
      <c r="AQ249" s="209"/>
      <c r="AR249" s="209"/>
      <c r="AS249" s="209"/>
    </row>
    <row r="250" spans="1:45" ht="13.5" customHeight="1">
      <c r="A250" s="61"/>
      <c r="B250" s="61"/>
      <c r="C250" s="61"/>
      <c r="D250" s="60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0"/>
      <c r="R250" s="60"/>
      <c r="S250" s="61"/>
      <c r="T250" s="61"/>
      <c r="U250" s="61"/>
      <c r="V250" s="61"/>
      <c r="W250" s="61"/>
      <c r="X250" s="61"/>
      <c r="Y250" s="61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</row>
    <row r="251" spans="1:45" ht="13.5" customHeight="1">
      <c r="A251" s="61"/>
      <c r="B251" s="61"/>
      <c r="C251" s="61"/>
      <c r="D251" s="60"/>
      <c r="E251" s="61"/>
      <c r="F251" s="61"/>
      <c r="G251" s="61"/>
      <c r="H251" s="61"/>
      <c r="I251" s="61"/>
      <c r="J251" s="61"/>
      <c r="K251" s="61"/>
      <c r="L251" s="61"/>
      <c r="M251" s="58"/>
      <c r="N251" s="36"/>
      <c r="O251" s="61"/>
      <c r="P251" s="61"/>
      <c r="Q251" s="60"/>
      <c r="R251" s="61"/>
      <c r="S251" s="61"/>
      <c r="T251" s="61"/>
      <c r="U251" s="61"/>
      <c r="V251" s="61"/>
      <c r="W251" s="61"/>
      <c r="X251" s="61"/>
      <c r="Y251" s="61"/>
      <c r="Z251" s="12"/>
      <c r="AA251" s="12"/>
      <c r="AB251" s="12"/>
      <c r="AC251" s="12"/>
      <c r="AD251" s="130"/>
      <c r="AE251" s="130"/>
      <c r="AF251" s="130"/>
      <c r="AG251" s="130"/>
      <c r="AH251" s="130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</row>
    <row r="252" spans="1:45" ht="13.5" customHeight="1">
      <c r="A252" s="61"/>
      <c r="B252" s="58"/>
      <c r="C252" s="61"/>
      <c r="D252" s="101"/>
      <c r="E252" s="58"/>
      <c r="F252" s="58"/>
      <c r="G252" s="58"/>
      <c r="H252" s="58"/>
      <c r="I252" s="58"/>
      <c r="J252" s="58"/>
      <c r="K252" s="58"/>
      <c r="L252" s="58"/>
      <c r="M252" s="58"/>
      <c r="N252" s="183"/>
      <c r="O252" s="58"/>
      <c r="P252" s="58"/>
      <c r="Q252" s="101"/>
      <c r="R252" s="101"/>
      <c r="S252" s="101"/>
      <c r="T252" s="58"/>
      <c r="U252" s="58"/>
      <c r="V252" s="58"/>
      <c r="W252" s="58"/>
      <c r="X252" s="58"/>
      <c r="Y252" s="58"/>
      <c r="Z252" s="40"/>
      <c r="AA252" s="40"/>
      <c r="AB252" s="40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  <c r="AM252" s="40"/>
      <c r="AN252" s="40"/>
      <c r="AO252" s="40"/>
      <c r="AP252" s="40"/>
      <c r="AQ252" s="40"/>
      <c r="AR252" s="40"/>
      <c r="AS252" s="40"/>
    </row>
    <row r="253" spans="1:45" ht="13.5" customHeight="1">
      <c r="A253" s="61"/>
      <c r="B253" s="58"/>
      <c r="C253" s="61"/>
      <c r="D253" s="101"/>
      <c r="E253" s="58"/>
      <c r="F253" s="58"/>
      <c r="G253" s="58"/>
      <c r="H253" s="58"/>
      <c r="I253" s="58"/>
      <c r="J253" s="58"/>
      <c r="K253" s="58"/>
      <c r="L253" s="58"/>
      <c r="M253" s="58"/>
      <c r="N253" s="183"/>
      <c r="O253" s="58"/>
      <c r="P253" s="58"/>
      <c r="Q253" s="101"/>
      <c r="R253" s="101"/>
      <c r="S253" s="101"/>
      <c r="T253" s="58"/>
      <c r="U253" s="139"/>
      <c r="V253" s="58"/>
      <c r="W253" s="58"/>
      <c r="X253" s="58"/>
      <c r="Y253" s="58"/>
      <c r="Z253" s="40"/>
      <c r="AA253" s="40"/>
      <c r="AB253" s="40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  <c r="AM253" s="40"/>
      <c r="AN253" s="40"/>
      <c r="AO253" s="40"/>
      <c r="AP253" s="40"/>
      <c r="AQ253" s="40"/>
      <c r="AR253" s="40"/>
      <c r="AS253" s="40"/>
    </row>
    <row r="254" spans="1:45" ht="13.5" customHeight="1">
      <c r="A254" s="61"/>
      <c r="B254" s="58"/>
      <c r="C254" s="61"/>
      <c r="D254" s="101"/>
      <c r="E254" s="58"/>
      <c r="F254" s="58"/>
      <c r="G254" s="58"/>
      <c r="H254" s="58"/>
      <c r="I254" s="58"/>
      <c r="J254" s="58"/>
      <c r="K254" s="58"/>
      <c r="L254" s="58"/>
      <c r="M254" s="58"/>
      <c r="N254" s="183"/>
      <c r="O254" s="58"/>
      <c r="P254" s="58"/>
      <c r="Q254" s="101"/>
      <c r="R254" s="101"/>
      <c r="S254" s="101"/>
      <c r="T254" s="58"/>
      <c r="U254" s="58"/>
      <c r="V254" s="58"/>
      <c r="W254" s="58"/>
      <c r="X254" s="58"/>
      <c r="Y254" s="58"/>
      <c r="Z254" s="40"/>
      <c r="AA254" s="40"/>
      <c r="AB254" s="40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  <c r="AM254" s="40"/>
      <c r="AN254" s="40"/>
      <c r="AO254" s="40"/>
      <c r="AP254" s="40"/>
      <c r="AQ254" s="40"/>
      <c r="AR254" s="40"/>
      <c r="AS254" s="40"/>
    </row>
    <row r="255" spans="1:45" ht="13.5" customHeight="1">
      <c r="A255" s="61"/>
      <c r="B255" s="58"/>
      <c r="C255" s="61"/>
      <c r="D255" s="101"/>
      <c r="E255" s="58"/>
      <c r="F255" s="58"/>
      <c r="G255" s="58"/>
      <c r="H255" s="58"/>
      <c r="I255" s="58"/>
      <c r="J255" s="58"/>
      <c r="K255" s="58"/>
      <c r="L255" s="58"/>
      <c r="M255" s="58"/>
      <c r="N255" s="183"/>
      <c r="O255" s="58"/>
      <c r="P255" s="58"/>
      <c r="Q255" s="101"/>
      <c r="R255" s="101"/>
      <c r="S255" s="101"/>
      <c r="T255" s="58"/>
      <c r="U255" s="139"/>
      <c r="V255" s="58"/>
      <c r="W255" s="58"/>
      <c r="X255" s="58"/>
      <c r="Y255" s="58"/>
      <c r="Z255" s="40"/>
      <c r="AA255" s="40"/>
      <c r="AB255" s="40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  <c r="AM255" s="40"/>
      <c r="AN255" s="40"/>
      <c r="AO255" s="40"/>
      <c r="AP255" s="40"/>
      <c r="AQ255" s="40"/>
      <c r="AR255" s="40"/>
      <c r="AS255" s="40"/>
    </row>
    <row r="256" spans="1:45" ht="13.5" customHeight="1">
      <c r="A256" s="61"/>
      <c r="B256" s="58"/>
      <c r="C256" s="61"/>
      <c r="D256" s="101"/>
      <c r="E256" s="58"/>
      <c r="F256" s="58"/>
      <c r="G256" s="58"/>
      <c r="H256" s="58"/>
      <c r="I256" s="58"/>
      <c r="J256" s="58"/>
      <c r="K256" s="58"/>
      <c r="L256" s="58"/>
      <c r="M256" s="58"/>
      <c r="N256" s="183"/>
      <c r="O256" s="58"/>
      <c r="P256" s="58"/>
      <c r="Q256" s="101"/>
      <c r="R256" s="101"/>
      <c r="S256" s="101"/>
      <c r="T256" s="58"/>
      <c r="U256" s="58"/>
      <c r="V256" s="58"/>
      <c r="W256" s="58"/>
      <c r="X256" s="58"/>
      <c r="Y256" s="58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</row>
    <row r="257" spans="1:45" ht="13.5" customHeight="1">
      <c r="A257" s="61"/>
      <c r="B257" s="61"/>
      <c r="C257" s="61"/>
      <c r="D257" s="60"/>
      <c r="E257" s="61"/>
      <c r="F257" s="61"/>
      <c r="G257" s="61"/>
      <c r="H257" s="61"/>
      <c r="I257" s="61"/>
      <c r="J257" s="61"/>
      <c r="K257" s="61"/>
      <c r="L257" s="60"/>
      <c r="M257" s="61"/>
      <c r="N257" s="61"/>
      <c r="O257" s="61"/>
      <c r="P257" s="61"/>
      <c r="Q257" s="60"/>
      <c r="R257" s="60"/>
      <c r="S257" s="60"/>
      <c r="T257" s="61"/>
      <c r="U257" s="61"/>
      <c r="V257" s="61"/>
      <c r="W257" s="61"/>
      <c r="X257" s="61"/>
      <c r="Y257" s="61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</row>
    <row r="258" spans="1:45" ht="14.25" customHeight="1">
      <c r="A258" s="58"/>
      <c r="B258" s="58"/>
      <c r="C258" s="61"/>
      <c r="D258" s="101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101"/>
      <c r="R258" s="101"/>
      <c r="S258" s="101"/>
      <c r="T258" s="58"/>
      <c r="U258" s="58"/>
      <c r="V258" s="58"/>
      <c r="W258" s="58"/>
      <c r="X258" s="58"/>
      <c r="Y258" s="58"/>
      <c r="Z258" s="40"/>
      <c r="AA258" s="40"/>
      <c r="AB258" s="40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</row>
    <row r="259" spans="1:45" ht="15" customHeight="1">
      <c r="A259" s="58"/>
      <c r="B259" s="58"/>
      <c r="C259" s="61"/>
      <c r="D259" s="101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101"/>
      <c r="R259" s="101"/>
      <c r="S259" s="101"/>
      <c r="T259" s="58"/>
      <c r="U259" s="58"/>
      <c r="V259" s="58"/>
      <c r="W259" s="58"/>
      <c r="X259" s="58"/>
      <c r="Y259" s="58"/>
      <c r="Z259" s="40"/>
      <c r="AA259" s="40"/>
      <c r="AB259" s="40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</row>
    <row r="260" spans="1:45" ht="13.5" customHeight="1">
      <c r="A260" s="61"/>
      <c r="B260" s="61"/>
      <c r="C260" s="61"/>
      <c r="D260" s="60"/>
      <c r="E260" s="61"/>
      <c r="F260" s="61"/>
      <c r="G260" s="61"/>
      <c r="H260" s="61"/>
      <c r="I260" s="61"/>
      <c r="J260" s="61"/>
      <c r="K260" s="61"/>
      <c r="L260" s="60"/>
      <c r="M260" s="61"/>
      <c r="N260" s="61"/>
      <c r="O260" s="61"/>
      <c r="P260" s="61"/>
      <c r="Q260" s="60"/>
      <c r="R260" s="60"/>
      <c r="S260" s="60"/>
      <c r="T260" s="61"/>
      <c r="U260" s="61"/>
      <c r="V260" s="61"/>
      <c r="W260" s="61"/>
      <c r="X260" s="61"/>
      <c r="Y260" s="61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</row>
    <row r="261" spans="1:45">
      <c r="A261" s="61"/>
      <c r="B261" s="61"/>
      <c r="C261" s="61"/>
      <c r="D261" s="60"/>
      <c r="E261" s="61"/>
      <c r="F261" s="61"/>
      <c r="G261" s="61"/>
      <c r="H261" s="61"/>
      <c r="I261" s="61"/>
      <c r="J261" s="61"/>
      <c r="K261" s="61"/>
      <c r="L261" s="60"/>
      <c r="M261" s="61"/>
      <c r="N261" s="61"/>
      <c r="O261" s="61"/>
      <c r="P261" s="61"/>
      <c r="Q261" s="60"/>
      <c r="R261" s="60"/>
      <c r="S261" s="60"/>
      <c r="T261" s="61"/>
      <c r="U261" s="61"/>
      <c r="V261" s="61"/>
      <c r="W261" s="61"/>
      <c r="X261" s="61"/>
      <c r="Y261" s="61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</row>
    <row r="262" spans="1:45">
      <c r="A262" s="61"/>
      <c r="B262" s="61"/>
      <c r="C262" s="61"/>
      <c r="D262" s="60"/>
      <c r="E262" s="61"/>
      <c r="F262" s="61"/>
      <c r="G262" s="61"/>
      <c r="H262" s="61"/>
      <c r="I262" s="61"/>
      <c r="J262" s="61"/>
      <c r="K262" s="61"/>
      <c r="L262" s="60"/>
      <c r="M262" s="61"/>
      <c r="N262" s="61"/>
      <c r="O262" s="61"/>
      <c r="P262" s="61"/>
      <c r="Q262" s="60"/>
      <c r="R262" s="60"/>
      <c r="S262" s="60"/>
      <c r="T262" s="61"/>
      <c r="U262" s="61"/>
      <c r="V262" s="61"/>
      <c r="W262" s="61"/>
      <c r="X262" s="61"/>
      <c r="Y262" s="61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</row>
    <row r="263" spans="1:45" ht="15" customHeight="1">
      <c r="A263" s="61"/>
      <c r="B263" s="61"/>
      <c r="C263" s="61"/>
      <c r="D263" s="60"/>
      <c r="E263" s="61"/>
      <c r="F263" s="61"/>
      <c r="G263" s="61"/>
      <c r="H263" s="61"/>
      <c r="I263" s="61"/>
      <c r="J263" s="61"/>
      <c r="K263" s="61"/>
      <c r="L263" s="60"/>
      <c r="M263" s="61"/>
      <c r="N263" s="61"/>
      <c r="O263" s="61"/>
      <c r="P263" s="61"/>
      <c r="Q263" s="60"/>
      <c r="R263" s="60"/>
      <c r="S263" s="60"/>
      <c r="T263" s="61"/>
      <c r="U263" s="61"/>
      <c r="V263" s="61"/>
      <c r="W263" s="61"/>
      <c r="X263" s="61"/>
      <c r="Y263" s="61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</row>
    <row r="264" spans="1:45">
      <c r="A264" s="61"/>
      <c r="B264" s="61"/>
      <c r="C264" s="61"/>
      <c r="D264" s="60"/>
      <c r="E264" s="61"/>
      <c r="F264" s="61"/>
      <c r="G264" s="61"/>
      <c r="H264" s="61"/>
      <c r="I264" s="61"/>
      <c r="J264" s="61"/>
      <c r="K264" s="61"/>
      <c r="L264" s="60"/>
      <c r="M264" s="61"/>
      <c r="N264" s="61"/>
      <c r="O264" s="61"/>
      <c r="P264" s="61"/>
      <c r="Q264" s="60"/>
      <c r="R264" s="60"/>
      <c r="S264" s="60"/>
      <c r="T264" s="61"/>
      <c r="U264" s="61"/>
      <c r="V264" s="61"/>
      <c r="W264" s="61"/>
      <c r="X264" s="61"/>
      <c r="Y264" s="61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</row>
    <row r="265" spans="1:45">
      <c r="A265" s="61"/>
      <c r="B265" s="58"/>
      <c r="C265" s="61"/>
      <c r="D265" s="60"/>
      <c r="E265" s="61"/>
      <c r="F265" s="61"/>
      <c r="G265" s="61"/>
      <c r="H265" s="60"/>
      <c r="I265" s="61"/>
      <c r="J265" s="60"/>
      <c r="K265" s="60"/>
      <c r="L265" s="60"/>
      <c r="M265" s="61"/>
      <c r="N265" s="60"/>
      <c r="O265" s="60"/>
      <c r="P265" s="61"/>
      <c r="Q265" s="60"/>
      <c r="R265" s="60"/>
      <c r="S265" s="60"/>
      <c r="T265" s="60"/>
      <c r="U265" s="61"/>
      <c r="V265" s="60"/>
      <c r="W265" s="60"/>
      <c r="X265" s="60"/>
      <c r="Y265" s="60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</row>
    <row r="266" spans="1:45">
      <c r="A266" s="61"/>
      <c r="B266" s="58"/>
      <c r="C266" s="61"/>
      <c r="D266" s="60"/>
      <c r="E266" s="61"/>
      <c r="F266" s="61"/>
      <c r="G266" s="61"/>
      <c r="H266" s="60"/>
      <c r="I266" s="61"/>
      <c r="J266" s="60"/>
      <c r="K266" s="60"/>
      <c r="L266" s="60"/>
      <c r="M266" s="61"/>
      <c r="N266" s="60"/>
      <c r="O266" s="60"/>
      <c r="P266" s="61"/>
      <c r="Q266" s="60"/>
      <c r="R266" s="60"/>
      <c r="S266" s="60"/>
      <c r="T266" s="60"/>
      <c r="U266" s="61"/>
      <c r="V266" s="60"/>
      <c r="W266" s="60"/>
      <c r="X266" s="60"/>
      <c r="Y266" s="60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</row>
    <row r="267" spans="1:45">
      <c r="A267" s="61"/>
      <c r="B267" s="58"/>
      <c r="C267" s="61"/>
      <c r="D267" s="60"/>
      <c r="E267" s="61"/>
      <c r="F267" s="61"/>
      <c r="G267" s="61"/>
      <c r="H267" s="60"/>
      <c r="I267" s="61"/>
      <c r="J267" s="60"/>
      <c r="K267" s="60"/>
      <c r="L267" s="60"/>
      <c r="M267" s="61"/>
      <c r="N267" s="60"/>
      <c r="O267" s="60"/>
      <c r="P267" s="60"/>
      <c r="Q267" s="60"/>
      <c r="R267" s="60"/>
      <c r="S267" s="60"/>
      <c r="T267" s="60"/>
      <c r="U267" s="61"/>
      <c r="V267" s="60"/>
      <c r="W267" s="60"/>
      <c r="X267" s="60"/>
      <c r="Y267" s="60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</row>
    <row r="268" spans="1:45">
      <c r="A268" s="61"/>
      <c r="B268" s="58"/>
      <c r="C268" s="61"/>
      <c r="D268" s="60"/>
      <c r="E268" s="61"/>
      <c r="F268" s="61"/>
      <c r="G268" s="61"/>
      <c r="H268" s="60"/>
      <c r="I268" s="61"/>
      <c r="J268" s="60"/>
      <c r="K268" s="60"/>
      <c r="L268" s="60"/>
      <c r="M268" s="61"/>
      <c r="N268" s="60"/>
      <c r="O268" s="60"/>
      <c r="P268" s="60"/>
      <c r="Q268" s="60"/>
      <c r="R268" s="60"/>
      <c r="S268" s="60"/>
      <c r="T268" s="60"/>
      <c r="U268" s="61"/>
      <c r="V268" s="60"/>
      <c r="W268" s="60"/>
      <c r="X268" s="60"/>
      <c r="Y268" s="60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</row>
    <row r="269" spans="1:45">
      <c r="A269" s="61"/>
      <c r="B269" s="58"/>
      <c r="C269" s="61"/>
      <c r="D269" s="60"/>
      <c r="E269" s="61"/>
      <c r="F269" s="61"/>
      <c r="G269" s="61"/>
      <c r="H269" s="60"/>
      <c r="I269" s="61"/>
      <c r="J269" s="60"/>
      <c r="K269" s="60"/>
      <c r="L269" s="60"/>
      <c r="M269" s="61"/>
      <c r="N269" s="60"/>
      <c r="O269" s="60"/>
      <c r="P269" s="60"/>
      <c r="Q269" s="60"/>
      <c r="R269" s="60"/>
      <c r="S269" s="60"/>
      <c r="T269" s="60"/>
      <c r="U269" s="61"/>
      <c r="V269" s="60"/>
      <c r="W269" s="60"/>
      <c r="X269" s="60"/>
      <c r="Y269" s="60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</row>
    <row r="270" spans="1:45">
      <c r="A270" s="226"/>
      <c r="B270" s="226"/>
      <c r="C270" s="215"/>
      <c r="D270" s="41"/>
      <c r="E270" s="228"/>
      <c r="F270" s="228"/>
      <c r="G270" s="228"/>
      <c r="H270" s="215"/>
      <c r="I270" s="226"/>
      <c r="J270" s="41"/>
      <c r="K270" s="41"/>
      <c r="L270" s="41"/>
      <c r="M270" s="228"/>
      <c r="N270" s="215"/>
      <c r="O270" s="215"/>
      <c r="P270" s="215"/>
      <c r="Q270" s="216"/>
      <c r="R270" s="216"/>
      <c r="S270" s="216"/>
      <c r="T270" s="215"/>
      <c r="U270" s="215"/>
      <c r="V270" s="215"/>
      <c r="W270" s="215"/>
      <c r="X270" s="215"/>
      <c r="Y270" s="216"/>
      <c r="Z270" s="216"/>
      <c r="AA270" s="215"/>
      <c r="AB270" s="41"/>
      <c r="AC270" s="215"/>
      <c r="AD270" s="216"/>
      <c r="AE270" s="215"/>
      <c r="AF270" s="216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</row>
    <row r="271" spans="1:45">
      <c r="A271" s="226"/>
      <c r="B271" s="226"/>
      <c r="C271" s="215"/>
      <c r="D271" s="41"/>
      <c r="E271" s="228"/>
      <c r="F271" s="228"/>
      <c r="G271" s="228"/>
      <c r="H271" s="215"/>
      <c r="I271" s="226"/>
      <c r="J271" s="41"/>
      <c r="K271" s="41"/>
      <c r="L271" s="41"/>
      <c r="M271" s="228"/>
      <c r="N271" s="41"/>
      <c r="O271" s="41"/>
      <c r="P271" s="215"/>
      <c r="Q271" s="41"/>
      <c r="R271" s="41"/>
      <c r="S271" s="216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215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</row>
    <row r="272" spans="1:45">
      <c r="A272" s="226"/>
      <c r="B272" s="226"/>
      <c r="C272" s="215"/>
      <c r="D272" s="41"/>
      <c r="E272" s="228"/>
      <c r="F272" s="228"/>
      <c r="G272" s="228"/>
      <c r="H272" s="215"/>
      <c r="I272" s="226"/>
      <c r="J272" s="41"/>
      <c r="K272" s="41"/>
      <c r="L272" s="41"/>
      <c r="M272" s="228"/>
      <c r="N272" s="215"/>
      <c r="O272" s="215"/>
      <c r="P272" s="215"/>
      <c r="Q272" s="216"/>
      <c r="R272" s="215"/>
      <c r="S272" s="216"/>
      <c r="T272" s="215"/>
      <c r="U272" s="215"/>
      <c r="V272" s="215"/>
      <c r="W272" s="215"/>
      <c r="X272" s="215"/>
      <c r="Y272" s="216"/>
      <c r="Z272" s="216"/>
      <c r="AA272" s="215"/>
      <c r="AB272" s="41"/>
      <c r="AC272" s="41"/>
      <c r="AD272" s="41"/>
      <c r="AE272" s="41"/>
      <c r="AF272" s="41"/>
      <c r="AG272" s="41"/>
      <c r="AH272" s="41"/>
      <c r="AI272" s="215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</row>
    <row r="273" spans="1:45" ht="15" customHeight="1">
      <c r="A273" s="226"/>
      <c r="B273" s="226"/>
      <c r="C273" s="215"/>
      <c r="D273" s="41"/>
      <c r="E273" s="228"/>
      <c r="F273" s="228"/>
      <c r="G273" s="228"/>
      <c r="H273" s="41"/>
      <c r="I273" s="226"/>
      <c r="J273" s="41"/>
      <c r="K273" s="41"/>
      <c r="L273" s="41"/>
      <c r="M273" s="228"/>
      <c r="N273" s="41"/>
      <c r="O273" s="41"/>
      <c r="P273" s="215"/>
      <c r="Q273" s="41"/>
      <c r="R273" s="41"/>
      <c r="S273" s="216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</row>
    <row r="274" spans="1:45">
      <c r="A274" s="226"/>
      <c r="B274" s="226"/>
      <c r="C274" s="215"/>
      <c r="D274" s="41"/>
      <c r="E274" s="228"/>
      <c r="F274" s="228"/>
      <c r="G274" s="228"/>
      <c r="H274" s="215"/>
      <c r="I274" s="226"/>
      <c r="J274" s="41"/>
      <c r="K274" s="41"/>
      <c r="L274" s="41"/>
      <c r="M274" s="228"/>
      <c r="N274" s="215"/>
      <c r="O274" s="215"/>
      <c r="P274" s="215"/>
      <c r="Q274" s="216"/>
      <c r="R274" s="216"/>
      <c r="S274" s="216"/>
      <c r="T274" s="228"/>
      <c r="U274" s="215"/>
      <c r="V274" s="215"/>
      <c r="W274" s="215"/>
      <c r="X274" s="215"/>
      <c r="Y274" s="216"/>
      <c r="Z274" s="215"/>
      <c r="AA274" s="41"/>
      <c r="AB274" s="41"/>
      <c r="AC274" s="41"/>
      <c r="AD274" s="41"/>
      <c r="AE274" s="41"/>
      <c r="AF274" s="41"/>
      <c r="AG274" s="41"/>
      <c r="AH274" s="41"/>
      <c r="AI274" s="215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</row>
    <row r="275" spans="1:45">
      <c r="A275" s="61"/>
      <c r="B275" s="58"/>
      <c r="C275" s="61"/>
      <c r="D275" s="60"/>
      <c r="E275" s="61"/>
      <c r="F275" s="61"/>
      <c r="G275" s="61"/>
      <c r="H275" s="60"/>
      <c r="I275" s="61"/>
      <c r="J275" s="60"/>
      <c r="K275" s="60"/>
      <c r="L275" s="60"/>
      <c r="M275" s="61"/>
      <c r="N275" s="60"/>
      <c r="O275" s="60"/>
      <c r="P275" s="60"/>
      <c r="Q275" s="60"/>
      <c r="R275" s="60"/>
      <c r="S275" s="60"/>
      <c r="T275" s="60"/>
      <c r="U275" s="61"/>
      <c r="V275" s="60"/>
      <c r="W275" s="60"/>
      <c r="X275" s="60"/>
      <c r="Y275" s="60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</row>
    <row r="276" spans="1:45">
      <c r="A276" s="61"/>
      <c r="B276" s="61"/>
      <c r="C276" s="61"/>
      <c r="D276" s="60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0"/>
      <c r="R276" s="60"/>
      <c r="S276" s="60"/>
      <c r="T276" s="61"/>
      <c r="U276" s="61"/>
      <c r="V276" s="61"/>
      <c r="W276" s="61"/>
      <c r="X276" s="61"/>
      <c r="Y276" s="61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</row>
    <row r="277" spans="1:45">
      <c r="A277" s="61"/>
      <c r="B277" s="61"/>
      <c r="C277" s="61"/>
      <c r="D277" s="60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0"/>
      <c r="R277" s="60"/>
      <c r="S277" s="60"/>
      <c r="T277" s="61"/>
      <c r="U277" s="61"/>
      <c r="V277" s="61"/>
      <c r="W277" s="61"/>
      <c r="X277" s="61"/>
      <c r="Y277" s="61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</row>
    <row r="278" spans="1:45">
      <c r="A278" s="61"/>
      <c r="B278" s="61"/>
      <c r="C278" s="61"/>
      <c r="D278" s="60"/>
      <c r="E278" s="61"/>
      <c r="F278" s="61"/>
      <c r="G278" s="61"/>
      <c r="H278" s="61"/>
      <c r="I278" s="61"/>
      <c r="J278" s="61"/>
      <c r="K278" s="61"/>
      <c r="L278" s="60"/>
      <c r="M278" s="61"/>
      <c r="N278" s="61"/>
      <c r="O278" s="61"/>
      <c r="P278" s="61"/>
      <c r="Q278" s="60"/>
      <c r="R278" s="60"/>
      <c r="S278" s="60"/>
      <c r="T278" s="61"/>
      <c r="U278" s="61"/>
      <c r="V278" s="61"/>
      <c r="W278" s="61"/>
      <c r="X278" s="61"/>
      <c r="Y278" s="61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</row>
    <row r="279" spans="1:45">
      <c r="A279" s="61"/>
      <c r="B279" s="61"/>
      <c r="C279" s="61"/>
      <c r="D279" s="60"/>
      <c r="E279" s="61"/>
      <c r="F279" s="61"/>
      <c r="G279" s="61"/>
      <c r="H279" s="61"/>
      <c r="I279" s="61"/>
      <c r="J279" s="60"/>
      <c r="K279" s="61"/>
      <c r="L279" s="60"/>
      <c r="M279" s="61"/>
      <c r="N279" s="61"/>
      <c r="O279" s="61"/>
      <c r="P279" s="61"/>
      <c r="Q279" s="60"/>
      <c r="R279" s="60"/>
      <c r="S279" s="60"/>
      <c r="T279" s="61"/>
      <c r="U279" s="61"/>
      <c r="V279" s="61"/>
      <c r="W279" s="61"/>
      <c r="X279" s="61"/>
      <c r="Y279" s="60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</row>
    <row r="280" spans="1:45">
      <c r="A280" s="58"/>
      <c r="B280" s="58"/>
      <c r="C280" s="61"/>
      <c r="D280" s="101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101"/>
      <c r="R280" s="101"/>
      <c r="S280" s="101"/>
      <c r="T280" s="58"/>
      <c r="U280" s="58"/>
      <c r="V280" s="58"/>
      <c r="W280" s="58"/>
      <c r="X280" s="58"/>
      <c r="Y280" s="58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</row>
    <row r="281" spans="1:45">
      <c r="A281" s="215"/>
      <c r="B281" s="255"/>
      <c r="C281" s="255"/>
      <c r="D281" s="239"/>
      <c r="E281" s="241"/>
      <c r="F281" s="256"/>
      <c r="G281" s="256"/>
      <c r="H281" s="256"/>
      <c r="I281" s="256"/>
      <c r="J281" s="256"/>
      <c r="K281" s="256"/>
      <c r="L281" s="256"/>
      <c r="M281" s="256"/>
      <c r="N281" s="256"/>
      <c r="O281" s="256"/>
      <c r="P281" s="256"/>
      <c r="Q281" s="242"/>
      <c r="R281" s="242"/>
      <c r="S281" s="242"/>
      <c r="T281" s="256"/>
      <c r="U281" s="255"/>
      <c r="V281" s="256"/>
      <c r="W281" s="256"/>
      <c r="X281" s="256"/>
      <c r="Y281" s="256"/>
      <c r="Z281" s="256"/>
      <c r="AA281" s="256"/>
      <c r="AB281" s="256"/>
      <c r="AC281" s="256"/>
      <c r="AD281" s="256"/>
      <c r="AE281" s="256"/>
      <c r="AF281" s="256"/>
      <c r="AG281" s="4"/>
      <c r="AH281" s="4"/>
      <c r="AI281" s="4"/>
      <c r="AJ281" s="4"/>
      <c r="AK281" s="4"/>
      <c r="AL281" s="4"/>
      <c r="AM281" s="6"/>
      <c r="AN281" s="4"/>
      <c r="AO281" s="4"/>
      <c r="AP281" s="4"/>
      <c r="AQ281" s="4"/>
      <c r="AR281" s="4"/>
      <c r="AS281" s="4"/>
    </row>
    <row r="282" spans="1:45">
      <c r="A282" s="6"/>
      <c r="B282" s="58"/>
      <c r="C282" s="61"/>
      <c r="D282" s="158"/>
      <c r="E282" s="5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58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6"/>
      <c r="AN282" s="4"/>
      <c r="AO282" s="4"/>
      <c r="AP282" s="4"/>
      <c r="AQ282" s="4"/>
      <c r="AR282" s="4"/>
      <c r="AS282" s="4"/>
    </row>
    <row r="283" spans="1:45">
      <c r="A283" s="6"/>
      <c r="B283" s="183"/>
      <c r="C283" s="61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58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</row>
    <row r="284" spans="1:45">
      <c r="A284" s="6"/>
      <c r="B284" s="183"/>
      <c r="C284" s="61"/>
      <c r="D284" s="204"/>
      <c r="E284" s="204"/>
      <c r="F284" s="204"/>
      <c r="G284" s="210"/>
      <c r="H284" s="204"/>
      <c r="I284" s="204"/>
      <c r="J284" s="204"/>
      <c r="K284" s="204"/>
      <c r="L284" s="204"/>
      <c r="M284" s="204"/>
      <c r="N284" s="204"/>
      <c r="O284" s="204"/>
      <c r="P284" s="204"/>
      <c r="Q284" s="204"/>
      <c r="R284" s="204"/>
      <c r="S284" s="204"/>
      <c r="T284" s="204"/>
      <c r="U284" s="58"/>
      <c r="V284" s="204"/>
      <c r="W284" s="204"/>
      <c r="X284" s="204"/>
      <c r="Y284" s="204"/>
      <c r="Z284" s="204"/>
      <c r="AA284" s="204"/>
      <c r="AB284" s="204"/>
      <c r="AC284" s="204"/>
      <c r="AD284" s="204"/>
      <c r="AE284" s="204"/>
      <c r="AF284" s="204"/>
      <c r="AG284" s="204"/>
      <c r="AH284" s="204"/>
      <c r="AI284" s="204"/>
      <c r="AJ284" s="204"/>
      <c r="AK284" s="204"/>
      <c r="AL284" s="204"/>
      <c r="AM284" s="204"/>
      <c r="AN284" s="204"/>
      <c r="AO284" s="204"/>
      <c r="AP284" s="204"/>
      <c r="AQ284" s="204"/>
      <c r="AR284" s="204"/>
      <c r="AS284" s="204"/>
    </row>
    <row r="285" spans="1:45">
      <c r="A285" s="58"/>
      <c r="B285" s="58"/>
      <c r="C285" s="58"/>
      <c r="D285" s="101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101"/>
      <c r="R285" s="101"/>
      <c r="S285" s="101"/>
      <c r="T285" s="58"/>
      <c r="U285" s="58"/>
      <c r="V285" s="58"/>
      <c r="W285" s="58"/>
      <c r="X285" s="58"/>
      <c r="Y285" s="58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</row>
    <row r="286" spans="1:45">
      <c r="A286" s="61"/>
      <c r="B286" s="61"/>
      <c r="C286" s="61"/>
      <c r="D286" s="60"/>
      <c r="E286" s="61"/>
      <c r="F286" s="61"/>
      <c r="G286" s="61"/>
      <c r="H286" s="61"/>
      <c r="I286" s="61"/>
      <c r="J286" s="60"/>
      <c r="K286" s="61"/>
      <c r="L286" s="60"/>
      <c r="M286" s="61"/>
      <c r="N286" s="61"/>
      <c r="O286" s="61"/>
      <c r="P286" s="61"/>
      <c r="Q286" s="60"/>
      <c r="R286" s="60"/>
      <c r="S286" s="60"/>
      <c r="T286" s="61"/>
      <c r="U286" s="61"/>
      <c r="V286" s="61"/>
      <c r="W286" s="61"/>
      <c r="X286" s="61"/>
      <c r="Y286" s="60"/>
      <c r="Z286" s="31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</row>
    <row r="287" spans="1:45">
      <c r="A287" s="61"/>
      <c r="B287" s="61"/>
      <c r="C287" s="61"/>
      <c r="D287" s="60"/>
      <c r="E287" s="61"/>
      <c r="F287" s="61"/>
      <c r="G287" s="61"/>
      <c r="H287" s="58"/>
      <c r="I287" s="58"/>
      <c r="J287" s="58"/>
      <c r="K287" s="58"/>
      <c r="L287" s="58"/>
      <c r="M287" s="58"/>
      <c r="N287" s="58"/>
      <c r="O287" s="58"/>
      <c r="P287" s="58"/>
      <c r="Q287" s="101"/>
      <c r="R287" s="101"/>
      <c r="S287" s="101"/>
      <c r="T287" s="58"/>
      <c r="U287" s="58"/>
      <c r="V287" s="58"/>
      <c r="W287" s="58"/>
      <c r="X287" s="58"/>
      <c r="Y287" s="58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</row>
    <row r="288" spans="1:45">
      <c r="A288" s="61"/>
      <c r="B288" s="61"/>
      <c r="C288" s="61"/>
      <c r="D288" s="60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0"/>
      <c r="R288" s="60"/>
      <c r="S288" s="60"/>
      <c r="T288" s="61"/>
      <c r="U288" s="61"/>
      <c r="V288" s="61"/>
      <c r="W288" s="61"/>
      <c r="X288" s="61"/>
      <c r="Y288" s="61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</row>
    <row r="289" spans="1:45">
      <c r="A289" s="58"/>
      <c r="B289" s="58"/>
      <c r="C289" s="58"/>
      <c r="D289" s="101"/>
      <c r="E289" s="58"/>
      <c r="F289" s="58"/>
      <c r="G289" s="58"/>
      <c r="H289" s="58"/>
      <c r="I289" s="61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</row>
    <row r="290" spans="1:45">
      <c r="A290" s="58"/>
      <c r="B290" s="58"/>
      <c r="C290" s="58"/>
      <c r="D290" s="101"/>
      <c r="E290" s="58"/>
      <c r="F290" s="58"/>
      <c r="G290" s="58"/>
      <c r="H290" s="58"/>
      <c r="I290" s="61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</row>
    <row r="291" spans="1:45">
      <c r="A291" s="58"/>
      <c r="B291" s="58"/>
      <c r="C291" s="58"/>
      <c r="D291" s="101"/>
      <c r="E291" s="58"/>
      <c r="F291" s="58"/>
      <c r="G291" s="58"/>
      <c r="H291" s="58"/>
      <c r="I291" s="61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</row>
    <row r="292" spans="1:45">
      <c r="A292" s="58"/>
      <c r="B292" s="58"/>
      <c r="C292" s="58"/>
      <c r="D292" s="101"/>
      <c r="E292" s="58"/>
      <c r="F292" s="58"/>
      <c r="G292" s="58"/>
      <c r="H292" s="58"/>
      <c r="I292" s="61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</row>
    <row r="293" spans="1:45">
      <c r="A293" s="58"/>
      <c r="B293" s="58"/>
      <c r="C293" s="58"/>
      <c r="D293" s="101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144"/>
      <c r="P293" s="58"/>
      <c r="Q293" s="101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</row>
    <row r="294" spans="1:45">
      <c r="A294" s="90"/>
      <c r="B294" s="90"/>
      <c r="C294" s="58"/>
      <c r="D294" s="140"/>
      <c r="E294" s="90"/>
      <c r="F294" s="90"/>
      <c r="G294" s="58"/>
      <c r="H294" s="90"/>
      <c r="I294" s="58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58"/>
      <c r="U294" s="58"/>
      <c r="V294" s="90"/>
      <c r="W294" s="90"/>
      <c r="X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58"/>
      <c r="AN294" s="90"/>
      <c r="AO294" s="90"/>
      <c r="AP294" s="90"/>
      <c r="AQ294" s="90"/>
      <c r="AR294" s="90"/>
      <c r="AS294" s="90"/>
    </row>
    <row r="295" spans="1:45">
      <c r="A295" s="90"/>
      <c r="B295" s="90"/>
      <c r="C295" s="58"/>
      <c r="D295" s="140"/>
      <c r="E295" s="90"/>
      <c r="F295" s="90"/>
      <c r="G295" s="90"/>
      <c r="H295" s="90"/>
      <c r="I295" s="58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58"/>
      <c r="U295" s="58"/>
      <c r="V295" s="90"/>
      <c r="W295" s="90"/>
      <c r="X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58"/>
      <c r="AN295" s="90"/>
      <c r="AO295" s="90"/>
      <c r="AP295" s="90"/>
      <c r="AQ295" s="90"/>
      <c r="AR295" s="90"/>
      <c r="AS295" s="90"/>
    </row>
    <row r="296" spans="1:45">
      <c r="A296" s="90"/>
      <c r="B296" s="90"/>
      <c r="C296" s="58"/>
      <c r="D296" s="140"/>
      <c r="E296" s="90"/>
      <c r="F296" s="90"/>
      <c r="G296" s="90"/>
      <c r="H296" s="90"/>
      <c r="I296" s="58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58"/>
      <c r="U296" s="58"/>
      <c r="V296" s="90"/>
      <c r="W296" s="90"/>
      <c r="X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58"/>
      <c r="AN296" s="90"/>
      <c r="AO296" s="90"/>
      <c r="AP296" s="90"/>
      <c r="AQ296" s="90"/>
      <c r="AR296" s="90"/>
      <c r="AS296" s="90"/>
    </row>
    <row r="297" spans="1:45">
      <c r="A297" s="90"/>
      <c r="B297" s="90"/>
      <c r="C297" s="58"/>
      <c r="D297" s="140"/>
      <c r="E297" s="90"/>
      <c r="F297" s="90"/>
      <c r="G297" s="90"/>
      <c r="H297" s="90"/>
      <c r="I297" s="58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58"/>
      <c r="U297" s="58"/>
      <c r="V297" s="90"/>
      <c r="W297" s="90"/>
      <c r="X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58"/>
      <c r="AN297" s="90"/>
      <c r="AO297" s="90"/>
      <c r="AP297" s="90"/>
      <c r="AQ297" s="90"/>
      <c r="AR297" s="90"/>
      <c r="AS297" s="90"/>
    </row>
    <row r="298" spans="1:45">
      <c r="A298" s="90"/>
      <c r="B298" s="90"/>
      <c r="C298" s="58"/>
      <c r="D298" s="140"/>
      <c r="E298" s="90"/>
      <c r="F298" s="90"/>
      <c r="G298" s="90"/>
      <c r="H298" s="90"/>
      <c r="I298" s="58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58"/>
      <c r="U298" s="58"/>
      <c r="V298" s="90"/>
      <c r="W298" s="90"/>
      <c r="X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58"/>
      <c r="AN298" s="90"/>
      <c r="AO298" s="90"/>
      <c r="AP298" s="90"/>
      <c r="AQ298" s="90"/>
      <c r="AR298" s="90"/>
      <c r="AS298" s="90"/>
    </row>
    <row r="299" spans="1:45">
      <c r="A299" s="90"/>
      <c r="B299" s="90"/>
      <c r="C299" s="58"/>
      <c r="D299" s="140"/>
      <c r="E299" s="90"/>
      <c r="F299" s="90"/>
      <c r="G299" s="90"/>
      <c r="H299" s="90"/>
      <c r="I299" s="58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58"/>
      <c r="U299" s="58"/>
      <c r="V299" s="90"/>
      <c r="W299" s="90"/>
      <c r="X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58"/>
      <c r="AN299" s="90"/>
      <c r="AO299" s="90"/>
      <c r="AP299" s="90"/>
      <c r="AQ299" s="90"/>
      <c r="AR299" s="90"/>
      <c r="AS299" s="90"/>
    </row>
    <row r="300" spans="1:45">
      <c r="A300" s="90"/>
      <c r="B300" s="90"/>
      <c r="C300" s="58"/>
      <c r="D300" s="140"/>
      <c r="E300" s="90"/>
      <c r="F300" s="90"/>
      <c r="G300" s="90"/>
      <c r="H300" s="90"/>
      <c r="I300" s="58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58"/>
      <c r="U300" s="58"/>
      <c r="V300" s="90"/>
      <c r="W300" s="90"/>
      <c r="X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58"/>
      <c r="AN300" s="90"/>
      <c r="AO300" s="90"/>
      <c r="AP300" s="90"/>
      <c r="AQ300" s="90"/>
      <c r="AR300" s="90"/>
      <c r="AS300" s="90"/>
    </row>
    <row r="301" spans="1:45">
      <c r="A301" s="90"/>
      <c r="B301" s="90"/>
      <c r="C301" s="58"/>
      <c r="D301" s="140"/>
      <c r="E301" s="90"/>
      <c r="F301" s="90"/>
      <c r="G301" s="90"/>
      <c r="H301" s="90"/>
      <c r="I301" s="58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58"/>
      <c r="U301" s="58"/>
      <c r="V301" s="90"/>
      <c r="W301" s="90"/>
      <c r="X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58"/>
      <c r="AN301" s="90"/>
      <c r="AO301" s="90"/>
      <c r="AP301" s="90"/>
      <c r="AQ301" s="90"/>
      <c r="AR301" s="90"/>
      <c r="AS301" s="90"/>
    </row>
    <row r="302" spans="1:45">
      <c r="A302" s="90"/>
      <c r="B302" s="90"/>
      <c r="C302" s="58"/>
      <c r="D302" s="140"/>
      <c r="E302" s="90"/>
      <c r="F302" s="90"/>
      <c r="G302" s="90"/>
      <c r="H302" s="90"/>
      <c r="I302" s="58"/>
      <c r="J302" s="90"/>
      <c r="K302" s="90"/>
      <c r="L302" s="90"/>
      <c r="M302" s="90"/>
      <c r="N302" s="184"/>
      <c r="O302" s="90"/>
      <c r="P302" s="90"/>
      <c r="Q302" s="90"/>
      <c r="R302" s="90"/>
      <c r="S302" s="90"/>
      <c r="T302" s="58"/>
      <c r="U302" s="58"/>
      <c r="V302" s="90"/>
      <c r="W302" s="90"/>
      <c r="X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58"/>
      <c r="AN302" s="90"/>
      <c r="AO302" s="90"/>
      <c r="AP302" s="90"/>
      <c r="AQ302" s="90"/>
      <c r="AR302" s="90"/>
      <c r="AS302" s="90"/>
    </row>
    <row r="303" spans="1:45">
      <c r="A303" s="90"/>
      <c r="B303" s="90"/>
      <c r="C303" s="58"/>
      <c r="D303" s="140"/>
      <c r="E303" s="90"/>
      <c r="F303" s="90"/>
      <c r="G303" s="90"/>
      <c r="H303" s="90"/>
      <c r="I303" s="58"/>
      <c r="J303" s="90"/>
      <c r="K303" s="90"/>
      <c r="L303" s="90"/>
      <c r="M303" s="90"/>
      <c r="N303" s="184"/>
      <c r="O303" s="90"/>
      <c r="P303" s="90"/>
      <c r="Q303" s="90"/>
      <c r="R303" s="90"/>
      <c r="S303" s="90"/>
      <c r="T303" s="58"/>
      <c r="U303" s="58"/>
      <c r="V303" s="90"/>
      <c r="W303" s="90"/>
      <c r="X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58"/>
      <c r="AN303" s="90"/>
      <c r="AO303" s="90"/>
      <c r="AP303" s="90"/>
      <c r="AQ303" s="90"/>
      <c r="AR303" s="90"/>
      <c r="AS303" s="90"/>
    </row>
    <row r="304" spans="1:45">
      <c r="A304" s="35"/>
      <c r="B304" s="90"/>
      <c r="C304" s="211"/>
      <c r="D304" s="212"/>
      <c r="E304" s="213"/>
      <c r="F304" s="211"/>
      <c r="G304" s="211"/>
      <c r="H304" s="211"/>
      <c r="I304" s="211"/>
      <c r="J304" s="211"/>
      <c r="K304" s="211"/>
      <c r="L304" s="211"/>
      <c r="M304" s="211"/>
      <c r="N304" s="211"/>
      <c r="O304" s="211"/>
      <c r="P304" s="211"/>
      <c r="Q304" s="212"/>
      <c r="R304" s="211"/>
      <c r="S304" s="211"/>
      <c r="T304" s="211"/>
      <c r="U304" s="211"/>
      <c r="V304" s="211"/>
      <c r="W304" s="211"/>
      <c r="X304" s="211"/>
      <c r="Y304" s="211"/>
      <c r="Z304" s="211"/>
      <c r="AA304" s="211"/>
      <c r="AB304" s="211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4"/>
      <c r="AN304" s="211"/>
      <c r="AO304" s="211"/>
      <c r="AP304" s="211"/>
      <c r="AQ304" s="211"/>
      <c r="AR304" s="211"/>
      <c r="AS304" s="211"/>
    </row>
    <row r="305" spans="1:45">
      <c r="A305" s="252"/>
      <c r="B305" s="253"/>
      <c r="C305" s="254"/>
      <c r="D305" s="41"/>
      <c r="E305" s="228"/>
      <c r="F305" s="228"/>
      <c r="G305" s="228"/>
      <c r="H305" s="41"/>
      <c r="I305" s="228"/>
      <c r="J305" s="41"/>
      <c r="K305" s="41"/>
      <c r="L305" s="41"/>
      <c r="M305" s="228"/>
      <c r="N305" s="41"/>
      <c r="O305" s="41"/>
      <c r="P305" s="215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</row>
    <row r="306" spans="1:45">
      <c r="A306" s="58"/>
      <c r="B306" s="58"/>
      <c r="C306" s="58"/>
      <c r="D306" s="101"/>
      <c r="E306" s="58"/>
      <c r="F306" s="58"/>
      <c r="G306" s="58"/>
      <c r="H306" s="58"/>
      <c r="I306" s="58"/>
      <c r="J306" s="58"/>
      <c r="K306" s="58"/>
      <c r="L306" s="58"/>
      <c r="M306" s="58"/>
      <c r="N306" s="183"/>
      <c r="O306" s="58"/>
      <c r="P306" s="58"/>
      <c r="Q306" s="101"/>
      <c r="R306" s="101"/>
      <c r="S306" s="58"/>
      <c r="T306" s="58"/>
      <c r="U306" s="58"/>
      <c r="V306" s="58"/>
      <c r="W306" s="90"/>
      <c r="X306" s="61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</row>
    <row r="307" spans="1:45">
      <c r="A307" s="58"/>
      <c r="B307" s="58"/>
      <c r="C307" s="58"/>
      <c r="D307" s="101"/>
      <c r="E307" s="58"/>
      <c r="F307" s="58"/>
      <c r="G307" s="58"/>
      <c r="H307" s="58"/>
      <c r="I307" s="58"/>
      <c r="J307" s="58"/>
      <c r="K307" s="58"/>
      <c r="L307" s="58"/>
      <c r="M307" s="58"/>
      <c r="N307" s="183"/>
      <c r="O307" s="58"/>
      <c r="P307" s="58"/>
      <c r="Q307" s="101"/>
      <c r="R307" s="101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</row>
    <row r="308" spans="1:45">
      <c r="A308" s="58"/>
      <c r="B308" s="58"/>
      <c r="C308" s="58"/>
      <c r="D308" s="101"/>
      <c r="E308" s="58"/>
      <c r="F308" s="58"/>
      <c r="G308" s="58"/>
      <c r="H308" s="58"/>
      <c r="I308" s="58"/>
      <c r="J308" s="58"/>
      <c r="K308" s="58"/>
      <c r="L308" s="58"/>
      <c r="M308" s="58"/>
      <c r="N308" s="183"/>
      <c r="O308" s="58"/>
      <c r="P308" s="58"/>
      <c r="Q308" s="101"/>
      <c r="R308" s="101"/>
      <c r="S308" s="58"/>
      <c r="T308" s="58"/>
      <c r="U308" s="58"/>
      <c r="V308" s="58"/>
      <c r="W308" s="58"/>
      <c r="X308" s="58"/>
      <c r="Y308" s="58"/>
      <c r="Z308" s="58"/>
      <c r="AA308" s="58"/>
      <c r="AB308" s="141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</row>
    <row r="309" spans="1:45">
      <c r="A309" s="58"/>
      <c r="B309" s="58"/>
      <c r="C309" s="58"/>
      <c r="D309" s="101"/>
      <c r="E309" s="58"/>
      <c r="F309" s="58"/>
      <c r="G309" s="58"/>
      <c r="H309" s="58"/>
      <c r="I309" s="58"/>
      <c r="J309" s="58"/>
      <c r="K309" s="58"/>
      <c r="L309" s="58"/>
      <c r="M309" s="58"/>
      <c r="N309" s="183"/>
      <c r="O309" s="58"/>
      <c r="P309" s="58"/>
      <c r="Q309" s="101"/>
      <c r="R309" s="154"/>
      <c r="S309" s="58"/>
      <c r="T309" s="58"/>
      <c r="U309" s="58"/>
      <c r="V309" s="58"/>
      <c r="W309" s="58"/>
      <c r="X309" s="58"/>
      <c r="Y309" s="58"/>
      <c r="Z309" s="58"/>
      <c r="AA309" s="58"/>
      <c r="AB309" s="142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</row>
    <row r="310" spans="1:45">
      <c r="A310" s="58"/>
      <c r="B310" s="58"/>
      <c r="C310" s="58"/>
      <c r="D310" s="101"/>
      <c r="E310" s="58"/>
      <c r="F310" s="58"/>
      <c r="G310" s="58"/>
      <c r="H310" s="58"/>
      <c r="I310" s="58"/>
      <c r="J310" s="58"/>
      <c r="K310" s="58"/>
      <c r="L310" s="58"/>
      <c r="M310" s="58"/>
      <c r="N310" s="183"/>
      <c r="O310" s="58"/>
      <c r="P310" s="58"/>
      <c r="Q310" s="101"/>
      <c r="R310" s="101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</row>
    <row r="311" spans="1:45">
      <c r="A311" s="58"/>
      <c r="B311" s="58"/>
      <c r="C311" s="58"/>
      <c r="D311" s="101"/>
      <c r="E311" s="58"/>
      <c r="F311" s="58"/>
      <c r="G311" s="58"/>
      <c r="H311" s="58"/>
      <c r="I311" s="58"/>
      <c r="J311" s="58"/>
      <c r="K311" s="58"/>
      <c r="L311" s="58"/>
      <c r="M311" s="58"/>
      <c r="N311" s="183"/>
      <c r="O311" s="58"/>
      <c r="P311" s="58"/>
      <c r="Q311" s="101"/>
      <c r="R311" s="101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</row>
    <row r="312" spans="1:45">
      <c r="A312" s="58"/>
      <c r="B312" s="58"/>
      <c r="C312" s="58"/>
      <c r="D312" s="101"/>
      <c r="E312" s="58"/>
      <c r="F312" s="58"/>
      <c r="G312" s="58"/>
      <c r="H312" s="58"/>
      <c r="I312" s="58"/>
      <c r="J312" s="58"/>
      <c r="K312" s="58"/>
      <c r="L312" s="58"/>
      <c r="M312" s="58"/>
      <c r="N312" s="183"/>
      <c r="O312" s="58"/>
      <c r="P312" s="58"/>
      <c r="Q312" s="101"/>
      <c r="R312" s="101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</row>
    <row r="313" spans="1:45">
      <c r="A313" s="58"/>
      <c r="B313" s="58"/>
      <c r="C313" s="58"/>
      <c r="D313" s="101"/>
      <c r="E313" s="58"/>
      <c r="F313" s="58"/>
      <c r="G313" s="58"/>
      <c r="H313" s="58"/>
      <c r="I313" s="58"/>
      <c r="J313" s="58"/>
      <c r="K313" s="58"/>
      <c r="L313" s="58"/>
      <c r="M313" s="58"/>
      <c r="N313" s="183"/>
      <c r="O313" s="58"/>
      <c r="P313" s="58"/>
      <c r="Q313" s="101"/>
      <c r="R313" s="101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</row>
    <row r="314" spans="1:45">
      <c r="A314" s="58"/>
      <c r="B314" s="58"/>
      <c r="C314" s="58"/>
      <c r="D314" s="101"/>
      <c r="E314" s="58"/>
      <c r="F314" s="58"/>
      <c r="G314" s="58"/>
      <c r="H314" s="58"/>
      <c r="I314" s="58"/>
      <c r="J314" s="58"/>
      <c r="K314" s="58"/>
      <c r="L314" s="58"/>
      <c r="M314" s="58"/>
      <c r="N314" s="183"/>
      <c r="O314" s="58"/>
      <c r="P314" s="58"/>
      <c r="Q314" s="101"/>
      <c r="R314" s="101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</row>
    <row r="315" spans="1:45">
      <c r="A315" s="58"/>
      <c r="B315" s="58"/>
      <c r="C315" s="58"/>
      <c r="D315" s="101"/>
      <c r="E315" s="58"/>
      <c r="F315" s="58"/>
      <c r="G315" s="58"/>
      <c r="H315" s="58"/>
      <c r="I315" s="58"/>
      <c r="J315" s="58"/>
      <c r="K315" s="58"/>
      <c r="L315" s="58"/>
      <c r="M315" s="58"/>
      <c r="N315" s="183"/>
      <c r="O315" s="61"/>
      <c r="P315" s="58"/>
      <c r="Q315" s="101"/>
      <c r="R315" s="101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</row>
    <row r="316" spans="1:45">
      <c r="A316" s="58"/>
      <c r="B316" s="58"/>
      <c r="C316" s="58"/>
      <c r="D316" s="101"/>
      <c r="E316" s="58"/>
      <c r="F316" s="58"/>
      <c r="G316" s="58"/>
      <c r="H316" s="58"/>
      <c r="I316" s="58"/>
      <c r="J316" s="58"/>
      <c r="K316" s="58"/>
      <c r="L316" s="58"/>
      <c r="M316" s="58"/>
      <c r="N316" s="183"/>
      <c r="O316" s="61"/>
      <c r="P316" s="58"/>
      <c r="Q316" s="101"/>
      <c r="R316" s="101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</row>
    <row r="317" spans="1:45">
      <c r="A317" s="58"/>
      <c r="B317" s="58"/>
      <c r="C317" s="58"/>
      <c r="D317" s="101"/>
      <c r="E317" s="58"/>
      <c r="F317" s="58"/>
      <c r="G317" s="58"/>
      <c r="H317" s="58"/>
      <c r="I317" s="58"/>
      <c r="J317" s="58"/>
      <c r="K317" s="58"/>
      <c r="L317" s="58"/>
      <c r="M317" s="58"/>
      <c r="N317" s="183"/>
      <c r="O317" s="61"/>
      <c r="P317" s="61"/>
      <c r="Q317" s="101"/>
      <c r="R317" s="101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</row>
    <row r="318" spans="1:45" ht="36" customHeight="1">
      <c r="A318" s="58"/>
      <c r="B318" s="58"/>
      <c r="C318" s="58"/>
      <c r="D318" s="101"/>
      <c r="E318" s="58"/>
      <c r="F318" s="58"/>
      <c r="G318" s="58"/>
      <c r="H318" s="58"/>
      <c r="I318" s="58"/>
      <c r="J318" s="101"/>
      <c r="K318" s="58"/>
      <c r="L318" s="101"/>
      <c r="M318" s="58"/>
      <c r="N318" s="183"/>
      <c r="O318" s="61"/>
      <c r="P318" s="61"/>
      <c r="Q318" s="101"/>
      <c r="R318" s="101"/>
      <c r="S318" s="83"/>
      <c r="T318" s="58"/>
      <c r="U318" s="58"/>
      <c r="V318" s="58"/>
      <c r="W318" s="58"/>
      <c r="X318" s="58"/>
      <c r="Y318" s="58"/>
      <c r="Z318" s="58"/>
      <c r="AA318" s="58"/>
      <c r="AB318" s="142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</row>
    <row r="319" spans="1:45">
      <c r="A319" s="58"/>
      <c r="B319" s="58"/>
      <c r="C319" s="58"/>
      <c r="D319" s="101"/>
      <c r="E319" s="58"/>
      <c r="F319" s="58"/>
      <c r="G319" s="58"/>
      <c r="H319" s="58"/>
      <c r="I319" s="58"/>
      <c r="J319" s="101"/>
      <c r="K319" s="58"/>
      <c r="L319" s="101"/>
      <c r="M319" s="58"/>
      <c r="N319" s="183"/>
      <c r="O319" s="58"/>
      <c r="P319" s="58"/>
      <c r="Q319" s="101"/>
      <c r="R319" s="101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</row>
    <row r="320" spans="1:45">
      <c r="A320" s="58"/>
      <c r="B320" s="58"/>
      <c r="C320" s="58"/>
      <c r="D320" s="101"/>
      <c r="E320" s="58"/>
      <c r="F320" s="58"/>
      <c r="G320" s="58"/>
      <c r="H320" s="58"/>
      <c r="I320" s="58"/>
      <c r="J320" s="101"/>
      <c r="K320" s="58"/>
      <c r="L320" s="101"/>
      <c r="M320" s="58"/>
      <c r="N320" s="183"/>
      <c r="O320" s="58"/>
      <c r="P320" s="58"/>
      <c r="Q320" s="101"/>
      <c r="R320" s="101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</row>
    <row r="321" spans="1:45">
      <c r="A321" s="58"/>
      <c r="B321" s="58"/>
      <c r="C321" s="58"/>
      <c r="D321" s="101"/>
      <c r="E321" s="58"/>
      <c r="F321" s="58"/>
      <c r="G321" s="58"/>
      <c r="H321" s="58"/>
      <c r="I321" s="58"/>
      <c r="J321" s="101"/>
      <c r="K321" s="58"/>
      <c r="L321" s="101"/>
      <c r="M321" s="58"/>
      <c r="N321" s="183"/>
      <c r="O321" s="58"/>
      <c r="P321" s="58"/>
      <c r="Q321" s="101"/>
      <c r="R321" s="101"/>
      <c r="S321" s="58"/>
      <c r="T321" s="90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</row>
    <row r="322" spans="1:45">
      <c r="A322" s="58"/>
      <c r="B322" s="58"/>
      <c r="C322" s="58"/>
      <c r="D322" s="101"/>
      <c r="E322" s="58"/>
      <c r="F322" s="58"/>
      <c r="G322" s="58"/>
      <c r="H322" s="58"/>
      <c r="I322" s="58"/>
      <c r="J322" s="101"/>
      <c r="K322" s="58"/>
      <c r="L322" s="101"/>
      <c r="M322" s="58"/>
      <c r="N322" s="183"/>
      <c r="O322" s="58"/>
      <c r="P322" s="58"/>
      <c r="Q322" s="101"/>
      <c r="R322" s="101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</row>
    <row r="323" spans="1:45">
      <c r="A323" s="58"/>
      <c r="B323" s="58"/>
      <c r="C323" s="58"/>
      <c r="D323" s="101"/>
      <c r="E323" s="58"/>
      <c r="F323" s="58"/>
      <c r="G323" s="58"/>
      <c r="H323" s="58"/>
      <c r="I323" s="58"/>
      <c r="J323" s="101"/>
      <c r="K323" s="58"/>
      <c r="L323" s="101"/>
      <c r="M323" s="58"/>
      <c r="N323" s="183"/>
      <c r="O323" s="58"/>
      <c r="P323" s="58"/>
      <c r="Q323" s="101"/>
      <c r="R323" s="101"/>
      <c r="S323" s="83"/>
      <c r="T323" s="58"/>
      <c r="U323" s="58"/>
      <c r="V323" s="58"/>
      <c r="W323" s="58"/>
      <c r="X323" s="61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</row>
    <row r="324" spans="1:45">
      <c r="A324" s="58"/>
      <c r="B324" s="58"/>
      <c r="C324" s="58"/>
      <c r="D324" s="101"/>
      <c r="E324" s="58"/>
      <c r="F324" s="58"/>
      <c r="G324" s="58"/>
      <c r="H324" s="58"/>
      <c r="I324" s="58"/>
      <c r="J324" s="101"/>
      <c r="K324" s="58"/>
      <c r="L324" s="101"/>
      <c r="M324" s="58"/>
      <c r="N324" s="183"/>
      <c r="O324" s="58"/>
      <c r="P324" s="58"/>
      <c r="Q324" s="101"/>
      <c r="R324" s="101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</row>
    <row r="325" spans="1:45">
      <c r="A325" s="58"/>
      <c r="B325" s="58"/>
      <c r="C325" s="58"/>
      <c r="D325" s="101"/>
      <c r="E325" s="58"/>
      <c r="F325" s="58"/>
      <c r="G325" s="58"/>
      <c r="H325" s="58"/>
      <c r="I325" s="58"/>
      <c r="J325" s="101"/>
      <c r="K325" s="58"/>
      <c r="L325" s="101"/>
      <c r="M325" s="58"/>
      <c r="N325" s="183"/>
      <c r="O325" s="58"/>
      <c r="P325" s="58"/>
      <c r="Q325" s="101"/>
      <c r="R325" s="101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</row>
    <row r="326" spans="1:45" s="16" customFormat="1">
      <c r="A326" s="58"/>
      <c r="B326" s="58"/>
      <c r="C326" s="58"/>
      <c r="D326" s="101"/>
      <c r="E326" s="58"/>
      <c r="F326" s="58"/>
      <c r="G326" s="58"/>
      <c r="H326" s="58"/>
      <c r="I326" s="58"/>
      <c r="J326" s="101"/>
      <c r="K326" s="58"/>
      <c r="L326" s="101"/>
      <c r="M326" s="58"/>
      <c r="N326" s="183"/>
      <c r="O326" s="58"/>
      <c r="P326" s="58"/>
      <c r="Q326" s="101"/>
      <c r="R326" s="101"/>
      <c r="S326" s="143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</row>
    <row r="327" spans="1:45">
      <c r="A327" s="58"/>
      <c r="B327" s="58"/>
      <c r="C327" s="58"/>
      <c r="D327" s="101"/>
      <c r="E327" s="58"/>
      <c r="F327" s="58"/>
      <c r="G327" s="58"/>
      <c r="H327" s="58"/>
      <c r="I327" s="58"/>
      <c r="J327" s="58"/>
      <c r="K327" s="58"/>
      <c r="L327" s="101"/>
      <c r="M327" s="58"/>
      <c r="N327" s="183"/>
      <c r="O327" s="58"/>
      <c r="P327" s="58"/>
      <c r="Q327" s="101"/>
      <c r="R327" s="101"/>
      <c r="S327" s="58"/>
      <c r="T327" s="58"/>
      <c r="U327" s="58"/>
      <c r="V327" s="58"/>
      <c r="W327" s="58"/>
      <c r="X327" s="58"/>
      <c r="Y327" s="155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</row>
    <row r="328" spans="1:45" ht="34.5" customHeight="1">
      <c r="A328" s="12"/>
      <c r="B328" s="12"/>
      <c r="C328" s="12"/>
      <c r="D328" s="33"/>
      <c r="E328" s="12"/>
      <c r="F328" s="12"/>
      <c r="G328" s="10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33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</row>
    <row r="329" spans="1:45" ht="34.5" customHeight="1">
      <c r="A329" s="12"/>
      <c r="B329" s="12"/>
      <c r="C329" s="12"/>
      <c r="D329" s="33"/>
      <c r="E329" s="12"/>
      <c r="F329" s="12"/>
      <c r="G329" s="10"/>
      <c r="H329" s="12"/>
      <c r="I329" s="12"/>
      <c r="J329" s="12"/>
      <c r="K329" s="12"/>
      <c r="L329" s="12"/>
      <c r="M329" s="12"/>
      <c r="N329" s="12"/>
      <c r="O329" s="12"/>
      <c r="P329" s="12"/>
      <c r="Q329" s="33"/>
      <c r="R329" s="12"/>
      <c r="S329" s="33"/>
      <c r="T329" s="12"/>
      <c r="U329" s="12"/>
      <c r="V329" s="12"/>
      <c r="W329" s="12"/>
      <c r="X329" s="12"/>
      <c r="Y329" s="12"/>
      <c r="Z329" s="12"/>
      <c r="AA329" s="12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</row>
    <row r="330" spans="1:45" ht="33.75" customHeight="1">
      <c r="A330" s="61"/>
      <c r="B330" s="61"/>
      <c r="C330" s="61"/>
      <c r="D330" s="60"/>
      <c r="E330" s="61"/>
      <c r="F330" s="61"/>
      <c r="G330" s="57"/>
      <c r="H330" s="61"/>
      <c r="I330" s="61"/>
      <c r="J330" s="61"/>
      <c r="K330" s="61"/>
      <c r="L330" s="61"/>
      <c r="M330" s="61"/>
      <c r="N330" s="61"/>
      <c r="O330" s="61"/>
      <c r="P330" s="61"/>
      <c r="Q330" s="60"/>
      <c r="R330" s="61"/>
      <c r="S330" s="60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</row>
    <row r="331" spans="1:45" ht="34.5" customHeight="1">
      <c r="A331" s="250"/>
      <c r="B331" s="250"/>
      <c r="C331" s="250"/>
      <c r="D331" s="251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1"/>
      <c r="S331" s="251"/>
      <c r="T331" s="250"/>
      <c r="U331" s="250"/>
      <c r="V331" s="250"/>
      <c r="W331" s="250"/>
      <c r="X331" s="250"/>
      <c r="Y331" s="250"/>
      <c r="Z331" s="250"/>
      <c r="AA331" s="250"/>
      <c r="AB331" s="237"/>
      <c r="AC331" s="225"/>
      <c r="AD331" s="237"/>
      <c r="AE331" s="225"/>
      <c r="AF331" s="225"/>
      <c r="AG331" s="225"/>
      <c r="AH331" s="225"/>
      <c r="AI331" s="225"/>
      <c r="AJ331" s="225"/>
      <c r="AK331" s="225"/>
      <c r="AL331" s="225"/>
      <c r="AM331" s="225"/>
      <c r="AN331" s="225"/>
      <c r="AO331" s="225"/>
      <c r="AP331" s="225"/>
      <c r="AQ331" s="225"/>
      <c r="AR331" s="225"/>
      <c r="AS331" s="225"/>
    </row>
    <row r="332" spans="1:45">
      <c r="A332" s="10"/>
      <c r="B332" s="10"/>
      <c r="C332" s="10"/>
      <c r="D332" s="8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8"/>
      <c r="T332" s="10"/>
      <c r="U332" s="10"/>
      <c r="V332" s="10"/>
      <c r="W332" s="10"/>
      <c r="X332" s="10"/>
      <c r="Y332" s="10"/>
      <c r="Z332" s="10"/>
      <c r="AA332" s="10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</row>
    <row r="333" spans="1:45">
      <c r="A333" s="10"/>
      <c r="B333" s="10"/>
      <c r="C333" s="10"/>
      <c r="D333" s="8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8"/>
      <c r="R333" s="10"/>
      <c r="S333" s="8"/>
      <c r="T333" s="10"/>
      <c r="U333" s="10"/>
      <c r="V333" s="10"/>
      <c r="W333" s="10"/>
      <c r="X333" s="10"/>
      <c r="Y333" s="10"/>
      <c r="Z333" s="10"/>
      <c r="AA333" s="10"/>
      <c r="AB333" s="31"/>
      <c r="AC333" s="12"/>
      <c r="AD333" s="31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</row>
    <row r="334" spans="1:45">
      <c r="A334" s="10"/>
      <c r="B334" s="10"/>
      <c r="C334" s="10"/>
      <c r="D334" s="8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8"/>
      <c r="T334" s="10"/>
      <c r="U334" s="10"/>
      <c r="V334" s="10"/>
      <c r="W334" s="10"/>
      <c r="X334" s="10"/>
      <c r="Y334" s="10"/>
      <c r="Z334" s="10"/>
      <c r="AA334" s="10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</row>
    <row r="335" spans="1:45">
      <c r="A335" s="5"/>
      <c r="B335" s="5"/>
      <c r="C335" s="5"/>
      <c r="D335" s="158"/>
      <c r="E335" s="5"/>
      <c r="F335" s="5"/>
      <c r="G335" s="5"/>
      <c r="H335" s="5"/>
      <c r="I335" s="5"/>
      <c r="J335" s="28"/>
      <c r="K335" s="7"/>
      <c r="L335" s="158"/>
      <c r="M335" s="5"/>
      <c r="N335" s="5"/>
      <c r="O335" s="5"/>
      <c r="P335" s="5"/>
      <c r="Q335" s="5"/>
      <c r="R335" s="158"/>
      <c r="S335" s="158"/>
      <c r="T335" s="5"/>
      <c r="U335" s="5"/>
      <c r="V335" s="5"/>
      <c r="W335" s="5"/>
      <c r="X335" s="5"/>
      <c r="Y335" s="5"/>
      <c r="Z335" s="5"/>
      <c r="AA335" s="5"/>
      <c r="AB335" s="7"/>
      <c r="AC335" s="7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</row>
    <row r="336" spans="1:45">
      <c r="A336" s="6"/>
      <c r="B336" s="56"/>
      <c r="C336" s="6"/>
      <c r="D336" s="19"/>
      <c r="E336" s="7"/>
      <c r="F336" s="6"/>
      <c r="G336" s="7"/>
      <c r="H336" s="6"/>
      <c r="I336" s="7"/>
      <c r="J336" s="19"/>
      <c r="K336" s="19"/>
      <c r="L336" s="19"/>
      <c r="M336" s="7"/>
      <c r="N336" s="6"/>
      <c r="O336" s="6"/>
      <c r="P336" s="6"/>
      <c r="Q336" s="19"/>
      <c r="R336" s="19"/>
      <c r="S336" s="161"/>
      <c r="T336" s="6"/>
      <c r="U336" s="6"/>
      <c r="V336" s="6"/>
      <c r="W336" s="6"/>
      <c r="X336" s="6"/>
      <c r="Y336" s="172"/>
      <c r="Z336" s="172"/>
      <c r="AA336" s="6"/>
      <c r="AB336" s="19"/>
      <c r="AC336" s="6"/>
      <c r="AD336" s="172"/>
      <c r="AE336" s="6"/>
      <c r="AF336" s="172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</row>
    <row r="337" spans="1:45">
      <c r="A337" s="6"/>
      <c r="B337" s="56"/>
      <c r="C337" s="6"/>
      <c r="D337" s="19"/>
      <c r="E337" s="7"/>
      <c r="F337" s="6"/>
      <c r="G337" s="7"/>
      <c r="H337" s="6"/>
      <c r="I337" s="7"/>
      <c r="J337" s="19"/>
      <c r="K337" s="19"/>
      <c r="L337" s="19"/>
      <c r="M337" s="7"/>
      <c r="N337" s="19"/>
      <c r="O337" s="6"/>
      <c r="P337" s="6"/>
      <c r="Q337" s="19"/>
      <c r="R337" s="19"/>
      <c r="S337" s="161"/>
      <c r="T337" s="6"/>
      <c r="U337" s="6"/>
      <c r="V337" s="6"/>
      <c r="W337" s="6"/>
      <c r="X337" s="6"/>
      <c r="Y337" s="172"/>
      <c r="Z337" s="172"/>
      <c r="AA337" s="6"/>
      <c r="AB337" s="19"/>
      <c r="AC337" s="6"/>
      <c r="AD337" s="172"/>
      <c r="AE337" s="6"/>
      <c r="AF337" s="172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</row>
    <row r="338" spans="1:45">
      <c r="A338" s="6"/>
      <c r="B338" s="56"/>
      <c r="C338" s="6"/>
      <c r="D338" s="19"/>
      <c r="E338" s="7"/>
      <c r="F338" s="6"/>
      <c r="G338" s="7"/>
      <c r="H338" s="6"/>
      <c r="I338" s="7"/>
      <c r="J338" s="19"/>
      <c r="K338" s="19"/>
      <c r="L338" s="19"/>
      <c r="M338" s="7"/>
      <c r="N338" s="6"/>
      <c r="O338" s="6"/>
      <c r="P338" s="6"/>
      <c r="Q338" s="19"/>
      <c r="R338" s="19"/>
      <c r="S338" s="161"/>
      <c r="T338" s="6"/>
      <c r="U338" s="6"/>
      <c r="V338" s="6"/>
      <c r="W338" s="6"/>
      <c r="X338" s="6"/>
      <c r="Y338" s="172"/>
      <c r="Z338" s="172"/>
      <c r="AA338" s="6"/>
      <c r="AB338" s="19"/>
      <c r="AC338" s="6"/>
      <c r="AD338" s="172"/>
      <c r="AE338" s="6"/>
      <c r="AF338" s="172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</row>
    <row r="339" spans="1:45">
      <c r="A339" s="6"/>
      <c r="B339" s="56"/>
      <c r="C339" s="6"/>
      <c r="D339" s="19"/>
      <c r="E339" s="7"/>
      <c r="F339" s="6"/>
      <c r="G339" s="7"/>
      <c r="H339" s="6"/>
      <c r="I339" s="7"/>
      <c r="J339" s="19"/>
      <c r="K339" s="19"/>
      <c r="L339" s="19"/>
      <c r="M339" s="7"/>
      <c r="N339" s="19"/>
      <c r="O339" s="6"/>
      <c r="P339" s="6"/>
      <c r="Q339" s="19"/>
      <c r="R339" s="19"/>
      <c r="S339" s="161"/>
      <c r="T339" s="6"/>
      <c r="U339" s="6"/>
      <c r="V339" s="6"/>
      <c r="W339" s="6"/>
      <c r="X339" s="6"/>
      <c r="Y339" s="172"/>
      <c r="Z339" s="172"/>
      <c r="AA339" s="6"/>
      <c r="AB339" s="19"/>
      <c r="AC339" s="6"/>
      <c r="AD339" s="172"/>
      <c r="AE339" s="6"/>
      <c r="AF339" s="172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</row>
    <row r="340" spans="1:45">
      <c r="A340" s="6"/>
      <c r="B340" s="56"/>
      <c r="C340" s="6"/>
      <c r="D340" s="19"/>
      <c r="E340" s="7"/>
      <c r="F340" s="6"/>
      <c r="G340" s="7"/>
      <c r="H340" s="6"/>
      <c r="I340" s="7"/>
      <c r="J340" s="19"/>
      <c r="K340" s="19"/>
      <c r="L340" s="19"/>
      <c r="M340" s="7"/>
      <c r="N340" s="6"/>
      <c r="O340" s="6"/>
      <c r="P340" s="6"/>
      <c r="Q340" s="19"/>
      <c r="R340" s="19"/>
      <c r="S340" s="161"/>
      <c r="T340" s="6"/>
      <c r="U340" s="6"/>
      <c r="V340" s="6"/>
      <c r="W340" s="6"/>
      <c r="X340" s="6"/>
      <c r="Y340" s="172"/>
      <c r="Z340" s="172"/>
      <c r="AA340" s="6"/>
      <c r="AB340" s="19"/>
      <c r="AC340" s="6"/>
      <c r="AD340" s="172"/>
      <c r="AE340" s="6"/>
      <c r="AF340" s="172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</row>
    <row r="341" spans="1:45">
      <c r="A341" s="6"/>
      <c r="B341" s="56"/>
      <c r="C341" s="6"/>
      <c r="D341" s="19"/>
      <c r="E341" s="7"/>
      <c r="F341" s="6"/>
      <c r="G341" s="7"/>
      <c r="H341" s="6"/>
      <c r="I341" s="7"/>
      <c r="J341" s="19"/>
      <c r="K341" s="19"/>
      <c r="L341" s="19"/>
      <c r="M341" s="7"/>
      <c r="N341" s="19"/>
      <c r="O341" s="6"/>
      <c r="P341" s="6"/>
      <c r="Q341" s="19"/>
      <c r="R341" s="19"/>
      <c r="S341" s="161"/>
      <c r="T341" s="6"/>
      <c r="U341" s="6"/>
      <c r="V341" s="6"/>
      <c r="W341" s="6"/>
      <c r="X341" s="6"/>
      <c r="Y341" s="172"/>
      <c r="Z341" s="172"/>
      <c r="AA341" s="6"/>
      <c r="AB341" s="19"/>
      <c r="AC341" s="6"/>
      <c r="AD341" s="172"/>
      <c r="AE341" s="6"/>
      <c r="AF341" s="172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</row>
    <row r="342" spans="1:45">
      <c r="A342" s="6"/>
      <c r="B342" s="56"/>
      <c r="C342" s="6"/>
      <c r="D342" s="19"/>
      <c r="E342" s="7"/>
      <c r="F342" s="6"/>
      <c r="G342" s="7"/>
      <c r="H342" s="6"/>
      <c r="I342" s="7"/>
      <c r="J342" s="19"/>
      <c r="K342" s="19"/>
      <c r="L342" s="19"/>
      <c r="M342" s="7"/>
      <c r="N342" s="6"/>
      <c r="O342" s="6"/>
      <c r="P342" s="6"/>
      <c r="Q342" s="19"/>
      <c r="R342" s="19"/>
      <c r="S342" s="161"/>
      <c r="T342" s="6"/>
      <c r="U342" s="6"/>
      <c r="V342" s="6"/>
      <c r="W342" s="6"/>
      <c r="X342" s="6"/>
      <c r="Y342" s="172"/>
      <c r="Z342" s="172"/>
      <c r="AA342" s="6"/>
      <c r="AB342" s="19"/>
      <c r="AC342" s="6"/>
      <c r="AD342" s="172"/>
      <c r="AE342" s="6"/>
      <c r="AF342" s="172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</row>
    <row r="343" spans="1:45">
      <c r="A343" s="6"/>
      <c r="B343" s="56"/>
      <c r="C343" s="6"/>
      <c r="D343" s="19"/>
      <c r="E343" s="7"/>
      <c r="F343" s="6"/>
      <c r="G343" s="7"/>
      <c r="H343" s="6"/>
      <c r="I343" s="7"/>
      <c r="J343" s="19"/>
      <c r="K343" s="19"/>
      <c r="L343" s="19"/>
      <c r="M343" s="7"/>
      <c r="N343" s="19"/>
      <c r="O343" s="6"/>
      <c r="P343" s="6"/>
      <c r="Q343" s="19"/>
      <c r="R343" s="19"/>
      <c r="S343" s="161"/>
      <c r="T343" s="6"/>
      <c r="U343" s="6"/>
      <c r="V343" s="6"/>
      <c r="W343" s="6"/>
      <c r="X343" s="6"/>
      <c r="Y343" s="172"/>
      <c r="Z343" s="172"/>
      <c r="AA343" s="6"/>
      <c r="AB343" s="19"/>
      <c r="AC343" s="6"/>
      <c r="AD343" s="172"/>
      <c r="AE343" s="6"/>
      <c r="AF343" s="172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</row>
    <row r="344" spans="1:45">
      <c r="A344" s="126"/>
      <c r="B344" s="40"/>
      <c r="C344" s="6"/>
      <c r="D344" s="33"/>
      <c r="E344" s="130"/>
      <c r="F344" s="40"/>
      <c r="G344" s="40"/>
      <c r="H344" s="40"/>
      <c r="I344" s="12"/>
      <c r="J344" s="12"/>
      <c r="K344" s="12"/>
      <c r="L344" s="12"/>
      <c r="M344" s="12"/>
      <c r="N344" s="7"/>
      <c r="O344" s="40"/>
      <c r="P344" s="40"/>
      <c r="Q344" s="33"/>
      <c r="R344" s="33"/>
      <c r="S344" s="33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</row>
    <row r="345" spans="1:45">
      <c r="A345" s="126"/>
      <c r="B345" s="40"/>
      <c r="C345" s="6"/>
      <c r="D345" s="33"/>
      <c r="E345" s="130"/>
      <c r="F345" s="12"/>
      <c r="G345" s="12"/>
      <c r="H345" s="40"/>
      <c r="I345" s="12"/>
      <c r="J345" s="12"/>
      <c r="K345" s="12"/>
      <c r="L345" s="12"/>
      <c r="M345" s="12"/>
      <c r="N345" s="7"/>
      <c r="O345" s="40"/>
      <c r="P345" s="40"/>
      <c r="Q345" s="33"/>
      <c r="R345" s="33"/>
      <c r="S345" s="33"/>
      <c r="T345" s="12"/>
      <c r="U345" s="12"/>
      <c r="V345" s="12"/>
      <c r="W345" s="12"/>
      <c r="X345" s="12"/>
      <c r="Y345" s="20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</row>
    <row r="346" spans="1:45">
      <c r="A346" s="126"/>
      <c r="B346" s="40"/>
      <c r="C346" s="6"/>
      <c r="D346" s="33"/>
      <c r="E346" s="130"/>
      <c r="F346" s="12"/>
      <c r="G346" s="12"/>
      <c r="H346" s="40"/>
      <c r="I346" s="12"/>
      <c r="J346" s="12"/>
      <c r="K346" s="12"/>
      <c r="L346" s="12"/>
      <c r="M346" s="12"/>
      <c r="N346" s="7"/>
      <c r="O346" s="40"/>
      <c r="P346" s="40"/>
      <c r="Q346" s="33"/>
      <c r="R346" s="33"/>
      <c r="S346" s="33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</row>
    <row r="347" spans="1:45">
      <c r="A347" s="126"/>
      <c r="B347" s="40"/>
      <c r="C347" s="6"/>
      <c r="D347" s="33"/>
      <c r="E347" s="130"/>
      <c r="F347" s="12"/>
      <c r="G347" s="12"/>
      <c r="H347" s="40"/>
      <c r="I347" s="12"/>
      <c r="J347" s="12"/>
      <c r="K347" s="12"/>
      <c r="L347" s="12"/>
      <c r="M347" s="12"/>
      <c r="N347" s="7"/>
      <c r="O347" s="40"/>
      <c r="P347" s="40"/>
      <c r="Q347" s="12"/>
      <c r="R347" s="12"/>
      <c r="S347" s="33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</row>
    <row r="348" spans="1:45">
      <c r="A348" s="126"/>
      <c r="B348" s="40"/>
      <c r="C348" s="6"/>
      <c r="D348" s="33"/>
      <c r="E348" s="130"/>
      <c r="F348" s="12"/>
      <c r="G348" s="12"/>
      <c r="H348" s="40"/>
      <c r="I348" s="12"/>
      <c r="J348" s="12"/>
      <c r="K348" s="12"/>
      <c r="L348" s="12"/>
      <c r="M348" s="12"/>
      <c r="N348" s="7"/>
      <c r="O348" s="40"/>
      <c r="P348" s="40"/>
      <c r="Q348" s="12"/>
      <c r="R348" s="33"/>
      <c r="S348" s="33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</row>
    <row r="349" spans="1:45">
      <c r="A349" s="126"/>
      <c r="B349" s="40"/>
      <c r="C349" s="6"/>
      <c r="D349" s="33"/>
      <c r="E349" s="130"/>
      <c r="F349" s="12"/>
      <c r="G349" s="12"/>
      <c r="H349" s="40"/>
      <c r="I349" s="12"/>
      <c r="J349" s="12"/>
      <c r="K349" s="12"/>
      <c r="L349" s="12"/>
      <c r="M349" s="12"/>
      <c r="N349" s="7"/>
      <c r="O349" s="40"/>
      <c r="P349" s="40"/>
      <c r="Q349" s="12"/>
      <c r="R349" s="33"/>
      <c r="S349" s="33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</row>
    <row r="350" spans="1:45">
      <c r="A350" s="126"/>
      <c r="B350" s="40"/>
      <c r="C350" s="6"/>
      <c r="D350" s="33"/>
      <c r="E350" s="130"/>
      <c r="F350" s="12"/>
      <c r="G350" s="12"/>
      <c r="H350" s="40"/>
      <c r="I350" s="12"/>
      <c r="J350" s="12"/>
      <c r="K350" s="12"/>
      <c r="L350" s="12"/>
      <c r="M350" s="12"/>
      <c r="N350" s="7"/>
      <c r="O350" s="40"/>
      <c r="P350" s="40"/>
      <c r="Q350" s="12"/>
      <c r="R350" s="33"/>
      <c r="S350" s="33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</row>
    <row r="351" spans="1:45">
      <c r="A351" s="126"/>
      <c r="B351" s="40"/>
      <c r="C351" s="6"/>
      <c r="D351" s="33"/>
      <c r="E351" s="130"/>
      <c r="F351" s="12"/>
      <c r="G351" s="12"/>
      <c r="H351" s="40"/>
      <c r="I351" s="12"/>
      <c r="J351" s="33"/>
      <c r="K351" s="12"/>
      <c r="L351" s="31"/>
      <c r="M351" s="12"/>
      <c r="N351" s="7"/>
      <c r="O351" s="40"/>
      <c r="P351" s="40"/>
      <c r="Q351" s="12"/>
      <c r="R351" s="33"/>
      <c r="S351" s="33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</row>
    <row r="352" spans="1:45">
      <c r="A352" s="126"/>
      <c r="B352" s="40"/>
      <c r="C352" s="6"/>
      <c r="D352" s="33"/>
      <c r="E352" s="130"/>
      <c r="F352" s="12"/>
      <c r="G352" s="12"/>
      <c r="H352" s="40"/>
      <c r="I352" s="7"/>
      <c r="J352" s="33"/>
      <c r="K352" s="12"/>
      <c r="L352" s="20"/>
      <c r="M352" s="7"/>
      <c r="N352" s="7"/>
      <c r="O352" s="7"/>
      <c r="P352" s="7"/>
      <c r="Q352" s="12"/>
      <c r="R352" s="33"/>
      <c r="S352" s="33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</row>
    <row r="353" spans="1:45">
      <c r="A353" s="126"/>
      <c r="B353" s="40"/>
      <c r="C353" s="6"/>
      <c r="D353" s="33"/>
      <c r="E353" s="130"/>
      <c r="F353" s="12"/>
      <c r="G353" s="12"/>
      <c r="H353" s="40"/>
      <c r="I353" s="7"/>
      <c r="J353" s="33"/>
      <c r="K353" s="12"/>
      <c r="L353" s="20"/>
      <c r="M353" s="7"/>
      <c r="N353" s="7"/>
      <c r="O353" s="7"/>
      <c r="P353" s="7"/>
      <c r="Q353" s="12"/>
      <c r="R353" s="33"/>
      <c r="S353" s="33"/>
      <c r="T353" s="12"/>
      <c r="U353" s="12"/>
      <c r="V353" s="12"/>
      <c r="W353" s="12"/>
      <c r="X353" s="12"/>
      <c r="Y353" s="31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</row>
    <row r="354" spans="1:45">
      <c r="A354" s="126"/>
      <c r="B354" s="40"/>
      <c r="C354" s="6"/>
      <c r="D354" s="33"/>
      <c r="E354" s="130"/>
      <c r="F354" s="12"/>
      <c r="G354" s="12"/>
      <c r="H354" s="40"/>
      <c r="I354" s="7"/>
      <c r="J354" s="33"/>
      <c r="K354" s="12"/>
      <c r="L354" s="20"/>
      <c r="M354" s="7"/>
      <c r="N354" s="7"/>
      <c r="O354" s="7"/>
      <c r="P354" s="7"/>
      <c r="Q354" s="12"/>
      <c r="R354" s="33"/>
      <c r="S354" s="33"/>
      <c r="T354" s="12"/>
      <c r="U354" s="12"/>
      <c r="V354" s="12"/>
      <c r="W354" s="12"/>
      <c r="X354" s="12"/>
      <c r="Y354" s="31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</row>
    <row r="355" spans="1:45">
      <c r="A355" s="126"/>
      <c r="B355" s="40"/>
      <c r="C355" s="6"/>
      <c r="D355" s="33"/>
      <c r="E355" s="130"/>
      <c r="F355" s="12"/>
      <c r="G355" s="12"/>
      <c r="H355" s="40"/>
      <c r="I355" s="7"/>
      <c r="J355" s="33"/>
      <c r="K355" s="12"/>
      <c r="L355" s="20"/>
      <c r="M355" s="7"/>
      <c r="N355" s="7"/>
      <c r="O355" s="7"/>
      <c r="P355" s="7"/>
      <c r="Q355" s="12"/>
      <c r="R355" s="33"/>
      <c r="S355" s="33"/>
      <c r="T355" s="12"/>
      <c r="U355" s="12"/>
      <c r="V355" s="12"/>
      <c r="W355" s="12"/>
      <c r="X355" s="12"/>
      <c r="Y355" s="31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</row>
    <row r="356" spans="1:45">
      <c r="A356" s="126"/>
      <c r="B356" s="40"/>
      <c r="C356" s="6"/>
      <c r="D356" s="33"/>
      <c r="E356" s="130"/>
      <c r="F356" s="12"/>
      <c r="G356" s="12"/>
      <c r="H356" s="40"/>
      <c r="I356" s="7"/>
      <c r="J356" s="33"/>
      <c r="K356" s="12"/>
      <c r="L356" s="20"/>
      <c r="M356" s="7"/>
      <c r="N356" s="7"/>
      <c r="O356" s="7"/>
      <c r="P356" s="7"/>
      <c r="Q356" s="12"/>
      <c r="R356" s="33"/>
      <c r="S356" s="33"/>
      <c r="T356" s="12"/>
      <c r="U356" s="12"/>
      <c r="V356" s="12"/>
      <c r="W356" s="12"/>
      <c r="X356" s="12"/>
      <c r="Y356" s="31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</row>
    <row r="357" spans="1:45">
      <c r="A357" s="126"/>
      <c r="B357" s="40"/>
      <c r="C357" s="6"/>
      <c r="D357" s="33"/>
      <c r="E357" s="130"/>
      <c r="F357" s="12"/>
      <c r="G357" s="12"/>
      <c r="H357" s="40"/>
      <c r="I357" s="7"/>
      <c r="J357" s="33"/>
      <c r="K357" s="12"/>
      <c r="L357" s="20"/>
      <c r="M357" s="7"/>
      <c r="N357" s="7"/>
      <c r="O357" s="7"/>
      <c r="P357" s="7"/>
      <c r="Q357" s="12"/>
      <c r="R357" s="33"/>
      <c r="S357" s="33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</row>
    <row r="358" spans="1:45">
      <c r="A358" s="126"/>
      <c r="B358" s="40"/>
      <c r="C358" s="6"/>
      <c r="D358" s="33"/>
      <c r="E358" s="130"/>
      <c r="F358" s="12"/>
      <c r="G358" s="12"/>
      <c r="H358" s="40"/>
      <c r="I358" s="7"/>
      <c r="J358" s="33"/>
      <c r="K358" s="12"/>
      <c r="L358" s="20"/>
      <c r="M358" s="7"/>
      <c r="N358" s="7"/>
      <c r="O358" s="7"/>
      <c r="P358" s="7"/>
      <c r="Q358" s="12"/>
      <c r="R358" s="33"/>
      <c r="S358" s="33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</row>
    <row r="359" spans="1:45">
      <c r="A359" s="126"/>
      <c r="B359" s="40"/>
      <c r="C359" s="6"/>
      <c r="D359" s="33"/>
      <c r="E359" s="130"/>
      <c r="F359" s="12"/>
      <c r="G359" s="12"/>
      <c r="H359" s="40"/>
      <c r="I359" s="7"/>
      <c r="J359" s="33"/>
      <c r="K359" s="12"/>
      <c r="L359" s="20"/>
      <c r="M359" s="7"/>
      <c r="N359" s="7"/>
      <c r="O359" s="7"/>
      <c r="P359" s="7"/>
      <c r="Q359" s="12"/>
      <c r="R359" s="33"/>
      <c r="S359" s="33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</row>
    <row r="360" spans="1:45">
      <c r="A360" s="126"/>
      <c r="B360" s="40"/>
      <c r="C360" s="6"/>
      <c r="D360" s="33"/>
      <c r="E360" s="130"/>
      <c r="F360" s="12"/>
      <c r="G360" s="12"/>
      <c r="H360" s="40"/>
      <c r="I360" s="7"/>
      <c r="J360" s="33"/>
      <c r="K360" s="12"/>
      <c r="L360" s="20"/>
      <c r="M360" s="7"/>
      <c r="N360" s="7"/>
      <c r="O360" s="7"/>
      <c r="P360" s="7"/>
      <c r="Q360" s="12"/>
      <c r="R360" s="33"/>
      <c r="S360" s="33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</row>
    <row r="361" spans="1:45">
      <c r="A361" s="126"/>
      <c r="B361" s="40"/>
      <c r="C361" s="6"/>
      <c r="D361" s="33"/>
      <c r="E361" s="130"/>
      <c r="F361" s="12"/>
      <c r="G361" s="12"/>
      <c r="H361" s="40"/>
      <c r="I361" s="7"/>
      <c r="J361" s="33"/>
      <c r="K361" s="12"/>
      <c r="L361" s="20"/>
      <c r="M361" s="7"/>
      <c r="N361" s="7"/>
      <c r="O361" s="7"/>
      <c r="P361" s="7"/>
      <c r="Q361" s="12"/>
      <c r="R361" s="33"/>
      <c r="S361" s="33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</row>
    <row r="362" spans="1:45">
      <c r="A362" s="126"/>
      <c r="B362" s="40"/>
      <c r="C362" s="6"/>
      <c r="D362" s="33"/>
      <c r="E362" s="130"/>
      <c r="F362" s="12"/>
      <c r="G362" s="12"/>
      <c r="H362" s="40"/>
      <c r="I362" s="7"/>
      <c r="J362" s="33"/>
      <c r="K362" s="12"/>
      <c r="L362" s="20"/>
      <c r="M362" s="7"/>
      <c r="N362" s="7"/>
      <c r="O362" s="7"/>
      <c r="P362" s="7"/>
      <c r="Q362" s="12"/>
      <c r="R362" s="33"/>
      <c r="S362" s="33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</row>
    <row r="363" spans="1:45">
      <c r="A363" s="126"/>
      <c r="B363" s="40"/>
      <c r="C363" s="6"/>
      <c r="D363" s="33"/>
      <c r="E363" s="130"/>
      <c r="F363" s="12"/>
      <c r="G363" s="12"/>
      <c r="H363" s="40"/>
      <c r="I363" s="7"/>
      <c r="J363" s="33"/>
      <c r="K363" s="12"/>
      <c r="L363" s="20"/>
      <c r="M363" s="7"/>
      <c r="N363" s="7"/>
      <c r="O363" s="7"/>
      <c r="P363" s="7"/>
      <c r="Q363" s="12"/>
      <c r="R363" s="33"/>
      <c r="S363" s="33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</row>
    <row r="364" spans="1:45">
      <c r="A364" s="126"/>
      <c r="B364" s="40"/>
      <c r="C364" s="6"/>
      <c r="D364" s="33"/>
      <c r="E364" s="130"/>
      <c r="F364" s="12"/>
      <c r="G364" s="12"/>
      <c r="H364" s="40"/>
      <c r="I364" s="7"/>
      <c r="J364" s="33"/>
      <c r="K364" s="12"/>
      <c r="L364" s="20"/>
      <c r="M364" s="7"/>
      <c r="N364" s="7"/>
      <c r="O364" s="7"/>
      <c r="P364" s="7"/>
      <c r="Q364" s="12"/>
      <c r="R364" s="33"/>
      <c r="S364" s="33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</row>
    <row r="365" spans="1:45">
      <c r="A365" s="126"/>
      <c r="B365" s="40"/>
      <c r="C365" s="6"/>
      <c r="D365" s="33"/>
      <c r="E365" s="130"/>
      <c r="F365" s="12"/>
      <c r="G365" s="12"/>
      <c r="H365" s="40"/>
      <c r="I365" s="7"/>
      <c r="J365" s="33"/>
      <c r="K365" s="12"/>
      <c r="L365" s="20"/>
      <c r="M365" s="7"/>
      <c r="N365" s="7"/>
      <c r="O365" s="7"/>
      <c r="P365" s="7"/>
      <c r="Q365" s="12"/>
      <c r="R365" s="33"/>
      <c r="S365" s="33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</row>
    <row r="366" spans="1:45">
      <c r="A366" s="126"/>
      <c r="B366" s="40"/>
      <c r="C366" s="6"/>
      <c r="D366" s="33"/>
      <c r="E366" s="130"/>
      <c r="F366" s="12"/>
      <c r="G366" s="12"/>
      <c r="H366" s="40"/>
      <c r="I366" s="7"/>
      <c r="J366" s="33"/>
      <c r="K366" s="12"/>
      <c r="L366" s="20"/>
      <c r="M366" s="7"/>
      <c r="N366" s="7"/>
      <c r="O366" s="7"/>
      <c r="P366" s="7"/>
      <c r="Q366" s="12"/>
      <c r="R366" s="33"/>
      <c r="S366" s="33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</row>
    <row r="367" spans="1:45">
      <c r="A367" s="126"/>
      <c r="B367" s="40"/>
      <c r="C367" s="6"/>
      <c r="D367" s="33"/>
      <c r="E367" s="130"/>
      <c r="F367" s="12"/>
      <c r="G367" s="12"/>
      <c r="H367" s="40"/>
      <c r="I367" s="7"/>
      <c r="J367" s="33"/>
      <c r="K367" s="12"/>
      <c r="L367" s="20"/>
      <c r="M367" s="7"/>
      <c r="N367" s="7"/>
      <c r="O367" s="7"/>
      <c r="P367" s="7"/>
      <c r="Q367" s="7"/>
      <c r="R367" s="33"/>
      <c r="S367" s="33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</row>
    <row r="368" spans="1:45">
      <c r="A368" s="126"/>
      <c r="B368" s="40"/>
      <c r="C368" s="6"/>
      <c r="D368" s="33"/>
      <c r="E368" s="130"/>
      <c r="F368" s="12"/>
      <c r="G368" s="12"/>
      <c r="H368" s="40"/>
      <c r="I368" s="7"/>
      <c r="J368" s="33"/>
      <c r="K368" s="12"/>
      <c r="L368" s="20"/>
      <c r="M368" s="7"/>
      <c r="N368" s="7"/>
      <c r="O368" s="7"/>
      <c r="P368" s="7"/>
      <c r="Q368" s="12"/>
      <c r="R368" s="33"/>
      <c r="S368" s="33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</row>
    <row r="369" spans="1:46">
      <c r="A369" s="126"/>
      <c r="B369" s="40"/>
      <c r="C369" s="6"/>
      <c r="D369" s="33"/>
      <c r="E369" s="130"/>
      <c r="F369" s="12"/>
      <c r="G369" s="12"/>
      <c r="H369" s="40"/>
      <c r="I369" s="7"/>
      <c r="J369" s="33"/>
      <c r="K369" s="12"/>
      <c r="L369" s="20"/>
      <c r="M369" s="7"/>
      <c r="N369" s="7"/>
      <c r="O369" s="7"/>
      <c r="P369" s="7"/>
      <c r="Q369" s="12"/>
      <c r="R369" s="33"/>
      <c r="S369" s="33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</row>
    <row r="370" spans="1:46">
      <c r="A370" s="126"/>
      <c r="B370" s="40"/>
      <c r="C370" s="6"/>
      <c r="D370" s="33"/>
      <c r="E370" s="130"/>
      <c r="F370" s="12"/>
      <c r="G370" s="12"/>
      <c r="H370" s="40"/>
      <c r="I370" s="7"/>
      <c r="J370" s="33"/>
      <c r="K370" s="12"/>
      <c r="L370" s="20"/>
      <c r="M370" s="7"/>
      <c r="N370" s="7"/>
      <c r="O370" s="7"/>
      <c r="P370" s="7"/>
      <c r="Q370" s="12"/>
      <c r="R370" s="33"/>
      <c r="S370" s="33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</row>
    <row r="371" spans="1:46">
      <c r="A371" s="126"/>
      <c r="B371" s="40"/>
      <c r="C371" s="6"/>
      <c r="D371" s="33"/>
      <c r="E371" s="130"/>
      <c r="F371" s="12"/>
      <c r="G371" s="12"/>
      <c r="H371" s="40"/>
      <c r="I371" s="7"/>
      <c r="J371" s="33"/>
      <c r="K371" s="12"/>
      <c r="L371" s="20"/>
      <c r="M371" s="7"/>
      <c r="N371" s="7"/>
      <c r="O371" s="7"/>
      <c r="P371" s="7"/>
      <c r="Q371" s="12"/>
      <c r="R371" s="33"/>
      <c r="S371" s="33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</row>
    <row r="372" spans="1:46">
      <c r="A372" s="126"/>
      <c r="B372" s="40"/>
      <c r="C372" s="6"/>
      <c r="D372" s="33"/>
      <c r="E372" s="130"/>
      <c r="F372" s="12"/>
      <c r="G372" s="12"/>
      <c r="H372" s="40"/>
      <c r="I372" s="7"/>
      <c r="J372" s="33"/>
      <c r="K372" s="12"/>
      <c r="L372" s="20"/>
      <c r="M372" s="7"/>
      <c r="N372" s="7"/>
      <c r="O372" s="7"/>
      <c r="P372" s="7"/>
      <c r="Q372" s="12"/>
      <c r="R372" s="33"/>
      <c r="S372" s="33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</row>
    <row r="373" spans="1:46">
      <c r="A373" s="126"/>
      <c r="B373" s="40"/>
      <c r="C373" s="6"/>
      <c r="D373" s="33"/>
      <c r="E373" s="130"/>
      <c r="F373" s="12"/>
      <c r="G373" s="12"/>
      <c r="H373" s="40"/>
      <c r="I373" s="7"/>
      <c r="J373" s="33"/>
      <c r="K373" s="12"/>
      <c r="L373" s="20"/>
      <c r="M373" s="7"/>
      <c r="N373" s="7"/>
      <c r="O373" s="7"/>
      <c r="P373" s="7"/>
      <c r="Q373" s="12"/>
      <c r="R373" s="33"/>
      <c r="S373" s="33"/>
      <c r="T373" s="12"/>
      <c r="U373" s="12"/>
      <c r="V373" s="12"/>
      <c r="W373" s="12"/>
      <c r="X373" s="12"/>
      <c r="Y373" s="31"/>
      <c r="Z373" s="31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</row>
    <row r="374" spans="1:46">
      <c r="A374" s="126"/>
      <c r="B374" s="40"/>
      <c r="C374" s="6"/>
      <c r="D374" s="33"/>
      <c r="E374" s="130"/>
      <c r="F374" s="12"/>
      <c r="G374" s="12"/>
      <c r="H374" s="40"/>
      <c r="I374" s="7"/>
      <c r="J374" s="33"/>
      <c r="K374" s="12"/>
      <c r="L374" s="20"/>
      <c r="M374" s="7"/>
      <c r="N374" s="7"/>
      <c r="O374" s="7"/>
      <c r="P374" s="7"/>
      <c r="Q374" s="12"/>
      <c r="R374" s="33"/>
      <c r="S374" s="33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</row>
    <row r="375" spans="1:46">
      <c r="A375" s="126"/>
      <c r="B375" s="40"/>
      <c r="C375" s="6"/>
      <c r="D375" s="33"/>
      <c r="E375" s="130"/>
      <c r="F375" s="12"/>
      <c r="G375" s="12"/>
      <c r="H375" s="40"/>
      <c r="I375" s="7"/>
      <c r="J375" s="33"/>
      <c r="K375" s="12"/>
      <c r="L375" s="31"/>
      <c r="M375" s="12"/>
      <c r="N375" s="7"/>
      <c r="O375" s="40"/>
      <c r="P375" s="40"/>
      <c r="Q375" s="12"/>
      <c r="R375" s="33"/>
      <c r="S375" s="33"/>
      <c r="T375" s="12"/>
      <c r="U375" s="12"/>
      <c r="V375" s="12"/>
      <c r="W375" s="12"/>
      <c r="X375" s="12"/>
      <c r="Y375" s="12"/>
      <c r="Z375" s="31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</row>
    <row r="376" spans="1:46">
      <c r="A376" s="126"/>
      <c r="B376" s="40"/>
      <c r="C376" s="6"/>
      <c r="D376" s="33"/>
      <c r="E376" s="130"/>
      <c r="F376" s="12"/>
      <c r="G376" s="12"/>
      <c r="H376" s="40"/>
      <c r="I376" s="7"/>
      <c r="J376" s="33"/>
      <c r="K376" s="12"/>
      <c r="L376" s="31"/>
      <c r="M376" s="12"/>
      <c r="N376" s="7"/>
      <c r="O376" s="40"/>
      <c r="P376" s="40"/>
      <c r="Q376" s="12"/>
      <c r="R376" s="33"/>
      <c r="S376" s="33"/>
      <c r="T376" s="12"/>
      <c r="U376" s="12"/>
      <c r="V376" s="12"/>
      <c r="W376" s="12"/>
      <c r="X376" s="12"/>
      <c r="Y376" s="31"/>
      <c r="Z376" s="31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</row>
    <row r="377" spans="1:46">
      <c r="A377" s="126"/>
      <c r="B377" s="40"/>
      <c r="C377" s="6"/>
      <c r="D377" s="33"/>
      <c r="E377" s="130"/>
      <c r="F377" s="12"/>
      <c r="G377" s="12"/>
      <c r="H377" s="40"/>
      <c r="I377" s="12"/>
      <c r="J377" s="12"/>
      <c r="K377" s="12"/>
      <c r="L377" s="12"/>
      <c r="M377" s="12"/>
      <c r="N377" s="7"/>
      <c r="O377" s="40"/>
      <c r="P377" s="40"/>
      <c r="Q377" s="12"/>
      <c r="R377" s="33"/>
      <c r="S377" s="33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</row>
    <row r="378" spans="1:46">
      <c r="A378" s="126"/>
      <c r="B378" s="40"/>
      <c r="C378" s="165"/>
      <c r="D378" s="19"/>
      <c r="E378" s="217"/>
      <c r="F378" s="166"/>
      <c r="G378" s="166"/>
      <c r="H378" s="166"/>
      <c r="I378" s="166"/>
      <c r="J378" s="218"/>
      <c r="K378" s="166"/>
      <c r="L378" s="218"/>
      <c r="M378" s="166"/>
      <c r="N378" s="166"/>
      <c r="O378" s="166"/>
      <c r="P378" s="166"/>
      <c r="Q378" s="166"/>
      <c r="R378" s="42"/>
      <c r="S378" s="42"/>
      <c r="T378" s="166"/>
      <c r="U378" s="166"/>
      <c r="V378" s="166"/>
      <c r="W378" s="166"/>
      <c r="X378" s="40"/>
      <c r="Y378" s="40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</row>
    <row r="379" spans="1:46">
      <c r="A379" s="126"/>
      <c r="B379" s="40"/>
      <c r="C379" s="6"/>
      <c r="D379" s="19"/>
      <c r="E379" s="130"/>
      <c r="F379" s="12"/>
      <c r="G379" s="12"/>
      <c r="H379" s="40"/>
      <c r="I379" s="12"/>
      <c r="J379" s="31"/>
      <c r="K379" s="40"/>
      <c r="L379" s="31"/>
      <c r="M379" s="12"/>
      <c r="N379" s="7"/>
      <c r="O379" s="40"/>
      <c r="P379" s="40"/>
      <c r="Q379" s="12"/>
      <c r="R379" s="33"/>
      <c r="S379" s="33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</row>
    <row r="380" spans="1:46">
      <c r="A380" s="126"/>
      <c r="B380" s="40"/>
      <c r="C380" s="6"/>
      <c r="D380" s="19"/>
      <c r="E380" s="130"/>
      <c r="F380" s="12"/>
      <c r="G380" s="12"/>
      <c r="H380" s="40"/>
      <c r="I380" s="12"/>
      <c r="J380" s="12"/>
      <c r="K380" s="12"/>
      <c r="L380" s="12"/>
      <c r="M380" s="12"/>
      <c r="N380" s="7"/>
      <c r="O380" s="40"/>
      <c r="P380" s="40"/>
      <c r="Q380" s="12"/>
      <c r="R380" s="33"/>
      <c r="S380" s="33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</row>
    <row r="381" spans="1:46">
      <c r="A381" s="126"/>
      <c r="B381" s="40"/>
      <c r="C381" s="6"/>
      <c r="D381" s="19"/>
      <c r="E381" s="130"/>
      <c r="F381" s="12"/>
      <c r="G381" s="12"/>
      <c r="H381" s="40"/>
      <c r="I381" s="12"/>
      <c r="J381" s="12"/>
      <c r="K381" s="12"/>
      <c r="L381" s="12"/>
      <c r="M381" s="12"/>
      <c r="N381" s="7"/>
      <c r="O381" s="40"/>
      <c r="P381" s="40"/>
      <c r="Q381" s="12"/>
      <c r="R381" s="33"/>
      <c r="S381" s="33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</row>
    <row r="382" spans="1:46">
      <c r="A382" s="126"/>
      <c r="B382" s="40"/>
      <c r="C382" s="6"/>
      <c r="D382" s="19"/>
      <c r="E382" s="130"/>
      <c r="F382" s="12"/>
      <c r="G382" s="12"/>
      <c r="H382" s="40"/>
      <c r="I382" s="12"/>
      <c r="J382" s="12"/>
      <c r="K382" s="12"/>
      <c r="L382" s="12"/>
      <c r="M382" s="12"/>
      <c r="N382" s="7"/>
      <c r="O382" s="40"/>
      <c r="P382" s="40"/>
      <c r="Q382" s="12"/>
      <c r="R382" s="33"/>
      <c r="S382" s="33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227"/>
    </row>
    <row r="383" spans="1:46">
      <c r="A383" s="126"/>
      <c r="B383" s="40"/>
      <c r="C383" s="6"/>
      <c r="D383" s="19"/>
      <c r="E383" s="130"/>
      <c r="F383" s="12"/>
      <c r="G383" s="12"/>
      <c r="H383" s="40"/>
      <c r="I383" s="12"/>
      <c r="J383" s="12"/>
      <c r="K383" s="12"/>
      <c r="L383" s="12"/>
      <c r="M383" s="12"/>
      <c r="N383" s="7"/>
      <c r="O383" s="40"/>
      <c r="P383" s="40"/>
      <c r="Q383" s="12"/>
      <c r="R383" s="33"/>
      <c r="S383" s="33"/>
      <c r="T383" s="12"/>
      <c r="U383" s="12"/>
      <c r="V383" s="12"/>
      <c r="W383" s="12"/>
      <c r="X383" s="12"/>
      <c r="Y383" s="31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</row>
    <row r="384" spans="1:46">
      <c r="A384" s="126"/>
      <c r="B384" s="40"/>
      <c r="C384" s="7"/>
      <c r="D384" s="19"/>
      <c r="E384" s="130"/>
      <c r="F384" s="12"/>
      <c r="G384" s="12"/>
      <c r="H384" s="40"/>
      <c r="I384" s="12"/>
      <c r="J384" s="12"/>
      <c r="K384" s="12"/>
      <c r="L384" s="12"/>
      <c r="M384" s="12"/>
      <c r="N384" s="7"/>
      <c r="O384" s="40"/>
      <c r="P384" s="40"/>
      <c r="Q384" s="12"/>
      <c r="R384" s="33"/>
      <c r="S384" s="33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</row>
    <row r="385" spans="1:45">
      <c r="A385" s="40"/>
      <c r="B385" s="40"/>
      <c r="C385" s="40"/>
      <c r="D385" s="74"/>
      <c r="E385" s="40"/>
      <c r="F385" s="40"/>
      <c r="G385" s="73"/>
      <c r="H385" s="40"/>
      <c r="I385" s="40"/>
      <c r="J385" s="40"/>
      <c r="K385" s="40"/>
      <c r="L385" s="40"/>
      <c r="M385" s="40"/>
      <c r="N385" s="166"/>
      <c r="O385" s="40"/>
      <c r="P385" s="40"/>
      <c r="Q385" s="74"/>
      <c r="R385" s="74"/>
      <c r="S385" s="74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F385" s="40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</row>
    <row r="386" spans="1:45">
      <c r="A386" s="73"/>
      <c r="B386" s="73"/>
      <c r="C386" s="40"/>
      <c r="D386" s="76"/>
      <c r="E386" s="73"/>
      <c r="F386" s="73"/>
      <c r="G386" s="73"/>
      <c r="H386" s="73"/>
      <c r="I386" s="73"/>
      <c r="J386" s="73"/>
      <c r="K386" s="73"/>
      <c r="L386" s="73"/>
      <c r="M386" s="73"/>
      <c r="N386" s="181"/>
      <c r="O386" s="40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  <c r="AH386" s="73"/>
      <c r="AI386" s="73"/>
      <c r="AJ386" s="73"/>
      <c r="AK386" s="73"/>
      <c r="AL386" s="73"/>
      <c r="AM386" s="40"/>
      <c r="AN386" s="73"/>
      <c r="AO386" s="73"/>
      <c r="AP386" s="73"/>
      <c r="AQ386" s="73"/>
      <c r="AR386" s="73"/>
      <c r="AS386" s="73"/>
    </row>
    <row r="387" spans="1:45">
      <c r="A387" s="40"/>
      <c r="B387" s="108"/>
      <c r="C387" s="40"/>
      <c r="D387" s="104"/>
      <c r="E387" s="40"/>
      <c r="F387" s="93"/>
      <c r="G387" s="90"/>
      <c r="H387" s="40"/>
      <c r="I387" s="108"/>
      <c r="J387" s="108"/>
      <c r="K387" s="108"/>
      <c r="L387" s="108"/>
      <c r="M387" s="58"/>
      <c r="N387" s="166"/>
      <c r="O387" s="93"/>
      <c r="P387" s="93"/>
      <c r="Q387" s="104"/>
      <c r="R387" s="104"/>
      <c r="S387" s="40"/>
      <c r="T387" s="40"/>
      <c r="U387" s="40"/>
      <c r="V387" s="40"/>
      <c r="W387" s="40"/>
      <c r="X387" s="93"/>
      <c r="Y387" s="93"/>
      <c r="Z387" s="93"/>
      <c r="AA387" s="40"/>
      <c r="AB387" s="40"/>
      <c r="AC387" s="40"/>
      <c r="AD387" s="40"/>
      <c r="AE387" s="40"/>
      <c r="AF387" s="40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73"/>
    </row>
    <row r="388" spans="1:45">
      <c r="A388" s="73"/>
      <c r="B388" s="73"/>
      <c r="C388" s="40"/>
      <c r="D388" s="76"/>
      <c r="E388" s="73"/>
      <c r="F388" s="73"/>
      <c r="G388" s="73"/>
      <c r="H388" s="73"/>
      <c r="I388" s="73"/>
      <c r="J388" s="73"/>
      <c r="K388" s="73"/>
      <c r="L388" s="73"/>
      <c r="M388" s="73"/>
      <c r="N388" s="181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  <c r="AH388" s="73"/>
      <c r="AI388" s="73"/>
      <c r="AJ388" s="73"/>
      <c r="AK388" s="73"/>
      <c r="AL388" s="73"/>
      <c r="AM388" s="40"/>
      <c r="AN388" s="73"/>
      <c r="AO388" s="73"/>
      <c r="AP388" s="73"/>
      <c r="AQ388" s="73"/>
      <c r="AR388" s="73"/>
      <c r="AS388" s="40"/>
    </row>
    <row r="389" spans="1:45">
      <c r="A389" s="40"/>
      <c r="B389" s="108"/>
      <c r="C389" s="40"/>
      <c r="D389" s="101"/>
      <c r="E389" s="40"/>
      <c r="F389" s="108"/>
      <c r="G389" s="109"/>
      <c r="H389" s="40"/>
      <c r="I389" s="108"/>
      <c r="J389" s="40"/>
      <c r="K389" s="40"/>
      <c r="L389" s="40"/>
      <c r="M389" s="58"/>
      <c r="N389" s="166"/>
      <c r="O389" s="40"/>
      <c r="P389" s="93"/>
      <c r="Q389" s="74"/>
      <c r="R389" s="74"/>
      <c r="S389" s="74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F389" s="40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</row>
    <row r="390" spans="1:45">
      <c r="A390" s="40"/>
      <c r="B390" s="108"/>
      <c r="C390" s="40"/>
      <c r="D390" s="101"/>
      <c r="E390" s="40"/>
      <c r="F390" s="108"/>
      <c r="G390" s="40"/>
      <c r="H390" s="40"/>
      <c r="I390" s="108"/>
      <c r="J390" s="40"/>
      <c r="K390" s="40"/>
      <c r="L390" s="40"/>
      <c r="M390" s="58"/>
      <c r="N390" s="166"/>
      <c r="O390" s="40"/>
      <c r="P390" s="93"/>
      <c r="R390" s="74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F390" s="40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</row>
    <row r="391" spans="1:45">
      <c r="A391" s="40"/>
      <c r="B391" s="108"/>
      <c r="C391" s="40"/>
      <c r="D391" s="101"/>
      <c r="E391" s="40"/>
      <c r="F391" s="40"/>
      <c r="G391" s="40"/>
      <c r="H391" s="40"/>
      <c r="I391" s="108"/>
      <c r="J391" s="40"/>
      <c r="K391" s="40"/>
      <c r="L391" s="40"/>
      <c r="M391" s="100"/>
      <c r="N391" s="166"/>
      <c r="O391" s="40"/>
      <c r="P391" s="93"/>
      <c r="Q391" s="74"/>
      <c r="R391" s="140"/>
      <c r="S391" s="97"/>
      <c r="T391" s="73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F391" s="40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</row>
    <row r="392" spans="1:45">
      <c r="A392" s="40"/>
      <c r="B392" s="108"/>
      <c r="C392" s="40"/>
      <c r="D392" s="101"/>
      <c r="E392" s="40"/>
      <c r="F392" s="93"/>
      <c r="G392" s="40"/>
      <c r="H392" s="40"/>
      <c r="I392" s="108"/>
      <c r="J392" s="40"/>
      <c r="K392" s="40"/>
      <c r="L392" s="40"/>
      <c r="M392" s="100"/>
      <c r="N392" s="166"/>
      <c r="O392" s="40"/>
      <c r="P392" s="93"/>
      <c r="Q392" s="74"/>
      <c r="R392" s="104"/>
      <c r="S392" s="97"/>
      <c r="T392" s="73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F392" s="40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</row>
    <row r="393" spans="1:45">
      <c r="A393" s="40"/>
      <c r="B393" s="108"/>
      <c r="C393" s="40"/>
      <c r="D393" s="104"/>
      <c r="E393" s="40"/>
      <c r="F393" s="93"/>
      <c r="G393" s="58"/>
      <c r="H393" s="40"/>
      <c r="I393" s="108"/>
      <c r="J393" s="108"/>
      <c r="K393" s="108"/>
      <c r="L393" s="108"/>
      <c r="M393" s="58"/>
      <c r="N393" s="166"/>
      <c r="O393" s="93"/>
      <c r="P393" s="93"/>
      <c r="Q393" s="104"/>
      <c r="R393" s="91"/>
      <c r="S393" s="73"/>
      <c r="T393" s="73"/>
      <c r="U393" s="40"/>
      <c r="V393" s="40"/>
      <c r="W393" s="40"/>
      <c r="X393" s="93"/>
      <c r="Y393" s="93"/>
      <c r="Z393" s="93"/>
      <c r="AA393" s="40"/>
      <c r="AB393" s="40"/>
      <c r="AC393" s="40"/>
      <c r="AD393" s="40"/>
      <c r="AE393" s="40"/>
      <c r="AF393" s="40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</row>
    <row r="394" spans="1:45">
      <c r="A394" s="80"/>
      <c r="B394" s="110"/>
      <c r="C394" s="40"/>
      <c r="D394" s="105"/>
      <c r="E394" s="80"/>
      <c r="F394" s="106"/>
      <c r="G394" s="107"/>
      <c r="H394" s="80"/>
      <c r="I394" s="110"/>
      <c r="J394" s="110"/>
      <c r="K394" s="110"/>
      <c r="L394" s="110"/>
      <c r="M394" s="107"/>
      <c r="N394" s="182"/>
      <c r="O394" s="106"/>
      <c r="P394" s="106"/>
      <c r="Q394" s="105"/>
      <c r="R394" s="105"/>
      <c r="S394" s="147"/>
      <c r="T394" s="73"/>
      <c r="U394" s="80"/>
      <c r="V394" s="80"/>
      <c r="W394" s="80"/>
      <c r="X394" s="106"/>
      <c r="Y394" s="106"/>
      <c r="Z394" s="106"/>
      <c r="AA394" s="80"/>
      <c r="AB394" s="80"/>
      <c r="AC394" s="80"/>
      <c r="AD394" s="80"/>
      <c r="AE394" s="80"/>
      <c r="AF394" s="80"/>
      <c r="AG394" s="80"/>
      <c r="AH394" s="80"/>
      <c r="AI394" s="80"/>
      <c r="AJ394" s="80"/>
      <c r="AK394" s="80"/>
      <c r="AL394" s="80"/>
      <c r="AM394" s="80"/>
      <c r="AN394" s="80"/>
      <c r="AO394" s="80"/>
      <c r="AP394" s="80"/>
      <c r="AQ394" s="80"/>
      <c r="AR394" s="80"/>
      <c r="AS394" s="80"/>
    </row>
    <row r="395" spans="1:45">
      <c r="A395" s="73"/>
      <c r="B395" s="73"/>
      <c r="C395" s="40"/>
      <c r="D395" s="76"/>
      <c r="E395" s="73"/>
      <c r="F395" s="73"/>
      <c r="G395" s="40"/>
      <c r="H395" s="73"/>
      <c r="I395" s="73"/>
      <c r="J395" s="73"/>
      <c r="K395" s="73"/>
      <c r="L395" s="73"/>
      <c r="M395" s="73"/>
      <c r="N395" s="181"/>
      <c r="O395" s="73"/>
      <c r="P395" s="73"/>
      <c r="Q395" s="76"/>
      <c r="R395" s="76"/>
      <c r="S395" s="76"/>
      <c r="T395" s="73"/>
      <c r="U395" s="73"/>
      <c r="V395" s="73"/>
      <c r="W395" s="73"/>
      <c r="X395" s="40"/>
      <c r="Y395" s="73"/>
      <c r="Z395" s="73"/>
      <c r="AA395" s="73"/>
      <c r="AB395" s="73"/>
      <c r="AC395" s="73"/>
      <c r="AD395" s="73"/>
      <c r="AE395" s="73"/>
      <c r="AF395" s="73"/>
      <c r="AG395" s="73"/>
      <c r="AH395" s="73"/>
      <c r="AI395" s="73"/>
      <c r="AJ395" s="73"/>
      <c r="AK395" s="73"/>
      <c r="AL395" s="73"/>
      <c r="AM395" s="40"/>
      <c r="AN395" s="73"/>
      <c r="AO395" s="73"/>
      <c r="AP395" s="73"/>
      <c r="AQ395" s="73"/>
      <c r="AR395" s="73"/>
      <c r="AS395" s="73"/>
    </row>
    <row r="396" spans="1:45">
      <c r="A396" s="40"/>
      <c r="B396" s="58"/>
      <c r="C396" s="40"/>
      <c r="D396" s="74"/>
      <c r="E396" s="40"/>
      <c r="F396" s="40"/>
      <c r="G396" s="40"/>
      <c r="H396" s="40"/>
      <c r="I396" s="40"/>
      <c r="J396" s="74"/>
      <c r="K396" s="74"/>
      <c r="L396" s="74"/>
      <c r="M396" s="40"/>
      <c r="N396" s="40"/>
      <c r="O396" s="40"/>
      <c r="P396" s="40"/>
      <c r="Q396" s="74"/>
      <c r="R396" s="74"/>
      <c r="S396" s="96"/>
      <c r="T396" s="40"/>
      <c r="U396" s="40"/>
      <c r="V396" s="40"/>
      <c r="W396" s="40"/>
      <c r="X396" s="40"/>
      <c r="Y396" s="96"/>
      <c r="Z396" s="96"/>
      <c r="AA396" s="40"/>
      <c r="AB396" s="74"/>
      <c r="AC396" s="40"/>
      <c r="AD396" s="96"/>
      <c r="AE396" s="40"/>
      <c r="AF396" s="96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</row>
    <row r="397" spans="1:45">
      <c r="A397" s="40"/>
      <c r="B397" s="58"/>
      <c r="C397" s="40"/>
      <c r="D397" s="74"/>
      <c r="E397" s="40"/>
      <c r="F397" s="40"/>
      <c r="G397" s="40"/>
      <c r="H397" s="40"/>
      <c r="I397" s="40"/>
      <c r="J397" s="74"/>
      <c r="K397" s="74"/>
      <c r="L397" s="74"/>
      <c r="M397" s="40"/>
      <c r="N397" s="74"/>
      <c r="O397" s="74"/>
      <c r="P397" s="40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40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</row>
    <row r="398" spans="1:45">
      <c r="A398" s="40"/>
      <c r="B398" s="58"/>
      <c r="C398" s="40"/>
      <c r="D398" s="74"/>
      <c r="E398" s="40"/>
      <c r="F398" s="40"/>
      <c r="G398" s="40"/>
      <c r="H398" s="40"/>
      <c r="I398" s="40"/>
      <c r="J398" s="74"/>
      <c r="K398" s="74"/>
      <c r="L398" s="74"/>
      <c r="M398" s="40"/>
      <c r="N398" s="40"/>
      <c r="O398" s="40"/>
      <c r="P398" s="40"/>
      <c r="Q398" s="96"/>
      <c r="R398" s="40"/>
      <c r="S398" s="96"/>
      <c r="T398" s="40"/>
      <c r="U398" s="40"/>
      <c r="V398" s="40"/>
      <c r="W398" s="40"/>
      <c r="X398" s="40"/>
      <c r="Y398" s="74"/>
      <c r="Z398" s="74"/>
      <c r="AA398" s="40"/>
      <c r="AB398" s="74"/>
      <c r="AC398" s="74"/>
      <c r="AD398" s="74"/>
      <c r="AE398" s="74"/>
      <c r="AF398" s="74"/>
      <c r="AG398" s="74"/>
      <c r="AH398" s="74"/>
      <c r="AI398" s="40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</row>
    <row r="399" spans="1:45">
      <c r="A399" s="40"/>
      <c r="B399" s="58"/>
      <c r="C399" s="40"/>
      <c r="D399" s="74"/>
      <c r="E399" s="40"/>
      <c r="F399" s="40"/>
      <c r="G399" s="40"/>
      <c r="H399" s="74"/>
      <c r="I399" s="40"/>
      <c r="J399" s="74"/>
      <c r="K399" s="74"/>
      <c r="L399" s="74"/>
      <c r="M399" s="40"/>
      <c r="N399" s="74"/>
      <c r="O399" s="74"/>
      <c r="P399" s="40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</row>
    <row r="400" spans="1:45">
      <c r="A400" s="225"/>
      <c r="B400" s="226"/>
      <c r="C400" s="225"/>
      <c r="D400" s="44"/>
      <c r="E400" s="225"/>
      <c r="F400" s="225"/>
      <c r="G400" s="225"/>
      <c r="H400" s="44"/>
      <c r="I400" s="225"/>
      <c r="J400" s="44"/>
      <c r="K400" s="44"/>
      <c r="L400" s="44"/>
      <c r="M400" s="225"/>
      <c r="N400" s="44"/>
      <c r="O400" s="44"/>
      <c r="P400" s="225"/>
      <c r="Q400" s="44"/>
      <c r="R400" s="44"/>
      <c r="S400" s="44"/>
      <c r="T400" s="225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</row>
    <row r="401" spans="1:45">
      <c r="A401" s="40"/>
      <c r="B401" s="58"/>
      <c r="C401" s="40"/>
      <c r="D401" s="74"/>
      <c r="E401" s="40"/>
      <c r="F401" s="58"/>
      <c r="G401" s="40"/>
      <c r="H401" s="74"/>
      <c r="I401" s="40"/>
      <c r="J401" s="74"/>
      <c r="K401" s="74"/>
      <c r="L401" s="74"/>
      <c r="M401" s="40"/>
      <c r="N401" s="40"/>
      <c r="O401" s="74"/>
      <c r="P401" s="40"/>
      <c r="Q401" s="74"/>
      <c r="R401" s="74"/>
      <c r="S401" s="74"/>
      <c r="T401" s="40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</row>
    <row r="402" spans="1:45">
      <c r="A402" s="225"/>
      <c r="B402" s="226"/>
      <c r="C402" s="225"/>
      <c r="D402" s="44"/>
      <c r="E402" s="225"/>
      <c r="F402" s="226"/>
      <c r="G402" s="225"/>
      <c r="H402" s="44"/>
      <c r="I402" s="225"/>
      <c r="J402" s="44"/>
      <c r="K402" s="44"/>
      <c r="L402" s="44"/>
      <c r="M402" s="225"/>
      <c r="N402" s="44"/>
      <c r="O402" s="44"/>
      <c r="P402" s="225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</row>
    <row r="403" spans="1:45">
      <c r="A403" s="40"/>
      <c r="B403" s="58"/>
      <c r="C403" s="40"/>
      <c r="D403" s="74"/>
      <c r="E403" s="58"/>
      <c r="F403" s="58"/>
      <c r="G403" s="58"/>
      <c r="H403" s="74"/>
      <c r="I403" s="74"/>
      <c r="J403" s="74"/>
      <c r="K403" s="74"/>
      <c r="L403" s="74"/>
      <c r="M403" s="40"/>
      <c r="N403" s="74"/>
      <c r="O403" s="74"/>
      <c r="P403" s="40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</row>
    <row r="404" spans="1:45">
      <c r="A404" s="40"/>
      <c r="B404" s="90"/>
      <c r="C404" s="90"/>
      <c r="D404" s="140"/>
      <c r="E404" s="90"/>
      <c r="F404" s="90"/>
      <c r="G404" s="90"/>
      <c r="H404" s="74"/>
      <c r="I404" s="74"/>
      <c r="J404" s="74"/>
      <c r="K404" s="74"/>
      <c r="L404" s="74"/>
      <c r="M404" s="40"/>
      <c r="N404" s="74"/>
      <c r="O404" s="74"/>
      <c r="P404" s="40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</row>
    <row r="405" spans="1:45">
      <c r="A405" s="40"/>
      <c r="B405" s="90"/>
      <c r="C405" s="90"/>
      <c r="D405" s="140"/>
      <c r="E405" s="90"/>
      <c r="F405" s="90"/>
      <c r="G405" s="90"/>
      <c r="H405" s="74"/>
      <c r="I405" s="74"/>
      <c r="J405" s="74"/>
      <c r="K405" s="74"/>
      <c r="L405" s="74"/>
      <c r="M405" s="40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</row>
    <row r="406" spans="1:45">
      <c r="A406" s="40"/>
      <c r="B406" s="90"/>
      <c r="C406" s="90"/>
      <c r="D406" s="140"/>
      <c r="E406" s="90"/>
      <c r="F406" s="90"/>
      <c r="G406" s="90"/>
      <c r="H406" s="74"/>
      <c r="I406" s="74"/>
      <c r="J406" s="74"/>
      <c r="K406" s="74"/>
      <c r="L406" s="74"/>
      <c r="M406" s="40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</row>
    <row r="407" spans="1:45">
      <c r="A407" s="40"/>
      <c r="B407" s="73"/>
      <c r="C407" s="90"/>
      <c r="D407" s="140"/>
      <c r="E407" s="90"/>
      <c r="F407" s="90"/>
      <c r="G407" s="90"/>
      <c r="H407" s="74"/>
      <c r="I407" s="74"/>
      <c r="J407" s="74"/>
      <c r="K407" s="74"/>
      <c r="L407" s="74"/>
      <c r="M407" s="40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</row>
    <row r="408" spans="1:45">
      <c r="A408" s="40"/>
      <c r="B408" s="90"/>
      <c r="C408" s="90"/>
      <c r="D408" s="140"/>
      <c r="E408" s="90"/>
      <c r="F408" s="90"/>
      <c r="G408" s="90"/>
      <c r="H408" s="90"/>
      <c r="I408" s="90"/>
      <c r="J408" s="90"/>
      <c r="K408" s="90"/>
      <c r="L408" s="90"/>
      <c r="M408" s="4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  <c r="AL408" s="90"/>
      <c r="AM408" s="58"/>
      <c r="AN408" s="90"/>
      <c r="AO408" s="90"/>
      <c r="AP408" s="90"/>
      <c r="AQ408" s="90"/>
      <c r="AR408" s="90"/>
      <c r="AS408" s="90"/>
    </row>
    <row r="409" spans="1:45">
      <c r="A409" s="40"/>
      <c r="B409" s="58"/>
      <c r="C409" s="90"/>
      <c r="D409" s="63"/>
      <c r="E409" s="21"/>
      <c r="F409" s="22"/>
      <c r="G409" s="22"/>
      <c r="H409" s="74"/>
      <c r="I409" s="74"/>
      <c r="J409" s="74"/>
      <c r="K409" s="74"/>
      <c r="L409" s="74"/>
      <c r="M409" s="40"/>
      <c r="N409" s="22"/>
      <c r="O409" s="21"/>
      <c r="P409" s="21"/>
      <c r="Q409" s="21"/>
      <c r="R409" s="21"/>
      <c r="S409" s="24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4"/>
      <c r="AG409" s="21"/>
      <c r="AH409" s="21"/>
      <c r="AI409" s="21"/>
      <c r="AJ409" s="21"/>
      <c r="AK409" s="24"/>
      <c r="AL409" s="21"/>
      <c r="AM409" s="21"/>
      <c r="AN409" s="22"/>
      <c r="AO409" s="22"/>
      <c r="AP409" s="22"/>
      <c r="AQ409" s="99"/>
      <c r="AR409" s="22"/>
      <c r="AS409" s="22"/>
    </row>
    <row r="410" spans="1:45">
      <c r="A410" s="40"/>
      <c r="B410" s="58"/>
      <c r="C410" s="90"/>
      <c r="D410" s="74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96"/>
      <c r="R410" s="74"/>
      <c r="S410" s="74"/>
      <c r="T410" s="40"/>
      <c r="U410" s="74"/>
      <c r="V410" s="74"/>
      <c r="W410" s="74"/>
      <c r="X410" s="74"/>
      <c r="Y410" s="74"/>
      <c r="Z410" s="74"/>
      <c r="AA410" s="74"/>
      <c r="AB410" s="40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</row>
    <row r="411" spans="1:45">
      <c r="A411" s="40"/>
      <c r="B411" s="90"/>
      <c r="C411" s="90"/>
      <c r="D411" s="140"/>
      <c r="E411" s="90"/>
      <c r="F411" s="40"/>
      <c r="G411" s="40"/>
      <c r="H411" s="90"/>
      <c r="I411" s="90"/>
      <c r="J411" s="90"/>
      <c r="K411" s="90"/>
      <c r="L411" s="90"/>
      <c r="M411" s="4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  <c r="AL411" s="90"/>
      <c r="AM411" s="58"/>
      <c r="AN411" s="90"/>
      <c r="AO411" s="90"/>
      <c r="AP411" s="90"/>
      <c r="AQ411" s="90"/>
      <c r="AR411" s="90"/>
      <c r="AS411" s="90"/>
    </row>
    <row r="412" spans="1:45">
      <c r="A412" s="40"/>
      <c r="B412" s="93"/>
      <c r="C412" s="93"/>
      <c r="D412" s="75"/>
      <c r="E412" s="93"/>
      <c r="F412" s="93"/>
      <c r="G412" s="72"/>
      <c r="H412" s="93"/>
      <c r="I412" s="93"/>
      <c r="J412" s="93"/>
      <c r="K412" s="93"/>
      <c r="L412" s="93"/>
      <c r="M412" s="93"/>
      <c r="N412" s="93"/>
      <c r="O412" s="93"/>
      <c r="P412" s="93"/>
      <c r="Q412" s="104"/>
      <c r="R412" s="104"/>
      <c r="S412" s="104"/>
      <c r="T412" s="111"/>
      <c r="U412" s="111"/>
      <c r="V412" s="111"/>
      <c r="W412" s="111"/>
      <c r="X412" s="111"/>
      <c r="Y412" s="104"/>
      <c r="Z412" s="111"/>
      <c r="AA412" s="111"/>
      <c r="AB412" s="93"/>
      <c r="AC412" s="93"/>
      <c r="AD412" s="93"/>
      <c r="AE412" s="93"/>
      <c r="AF412" s="93"/>
      <c r="AG412" s="93"/>
      <c r="AH412" s="93"/>
      <c r="AI412" s="93"/>
      <c r="AJ412" s="93"/>
      <c r="AK412" s="93"/>
      <c r="AL412" s="93"/>
      <c r="AM412" s="93"/>
      <c r="AN412" s="93"/>
      <c r="AO412" s="93"/>
      <c r="AP412" s="93"/>
      <c r="AQ412" s="93"/>
      <c r="AR412" s="93"/>
      <c r="AS412" s="93"/>
    </row>
    <row r="413" spans="1:45">
      <c r="A413" s="166"/>
      <c r="B413" s="165"/>
      <c r="C413" s="6"/>
      <c r="D413" s="19"/>
      <c r="E413" s="7"/>
      <c r="F413" s="192"/>
      <c r="G413" s="6"/>
      <c r="H413" s="192"/>
      <c r="I413" s="6"/>
      <c r="J413" s="19"/>
      <c r="K413" s="6"/>
      <c r="L413" s="6"/>
      <c r="M413" s="6"/>
      <c r="N413" s="6"/>
      <c r="O413" s="192"/>
      <c r="P413" s="192"/>
      <c r="Q413" s="19"/>
      <c r="R413" s="19"/>
      <c r="S413" s="232"/>
      <c r="T413" s="192"/>
      <c r="U413" s="192"/>
      <c r="V413" s="192"/>
      <c r="W413" s="6"/>
      <c r="X413" s="6"/>
      <c r="Y413" s="172"/>
      <c r="Z413" s="172"/>
      <c r="AA413" s="6"/>
      <c r="AB413" s="192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</row>
    <row r="414" spans="1:45">
      <c r="A414" s="166"/>
      <c r="B414" s="165"/>
      <c r="C414" s="6"/>
      <c r="D414" s="28"/>
      <c r="E414" s="7"/>
      <c r="F414" s="192"/>
      <c r="G414" s="6"/>
      <c r="H414" s="192"/>
      <c r="I414" s="6"/>
      <c r="J414" s="19"/>
      <c r="K414" s="6"/>
      <c r="L414" s="6"/>
      <c r="M414" s="6"/>
      <c r="N414" s="6"/>
      <c r="O414" s="192"/>
      <c r="P414" s="192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</row>
    <row r="415" spans="1:45">
      <c r="A415" s="40"/>
      <c r="B415" s="73"/>
      <c r="C415" s="73"/>
      <c r="D415" s="76"/>
      <c r="E415" s="73"/>
      <c r="F415" s="73"/>
      <c r="G415" s="73"/>
      <c r="H415" s="73"/>
      <c r="I415" s="73"/>
      <c r="J415" s="76"/>
      <c r="K415" s="73"/>
      <c r="L415" s="73"/>
      <c r="M415" s="73"/>
      <c r="N415" s="73"/>
      <c r="O415" s="73"/>
      <c r="P415" s="73"/>
      <c r="Q415" s="76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  <c r="AH415" s="73"/>
      <c r="AI415" s="73"/>
      <c r="AJ415" s="73"/>
      <c r="AK415" s="73"/>
      <c r="AL415" s="73"/>
      <c r="AM415" s="73"/>
      <c r="AN415" s="73"/>
      <c r="AO415" s="73"/>
      <c r="AP415" s="73"/>
      <c r="AQ415" s="73"/>
      <c r="AR415" s="73"/>
      <c r="AS415" s="73"/>
    </row>
    <row r="416" spans="1:45">
      <c r="A416" s="225"/>
      <c r="B416" s="225"/>
      <c r="C416" s="225"/>
      <c r="D416" s="44"/>
      <c r="E416" s="236"/>
      <c r="F416" s="235"/>
      <c r="G416" s="225"/>
      <c r="H416" s="235"/>
      <c r="I416" s="225"/>
      <c r="J416" s="44"/>
      <c r="K416" s="225"/>
      <c r="L416" s="237"/>
      <c r="M416" s="225"/>
      <c r="N416" s="228"/>
      <c r="O416" s="238"/>
      <c r="P416" s="238"/>
      <c r="Q416" s="41"/>
      <c r="R416" s="41"/>
      <c r="S416" s="41"/>
      <c r="T416" s="238"/>
      <c r="U416" s="238"/>
      <c r="V416" s="235"/>
      <c r="W416" s="228"/>
      <c r="X416" s="228"/>
      <c r="Y416" s="228"/>
      <c r="Z416" s="41"/>
      <c r="AA416" s="228"/>
      <c r="AB416" s="228"/>
      <c r="AC416" s="228"/>
      <c r="AD416" s="41"/>
      <c r="AE416" s="228"/>
      <c r="AF416" s="231"/>
      <c r="AG416" s="228"/>
      <c r="AH416" s="228"/>
      <c r="AI416" s="228"/>
      <c r="AJ416" s="231"/>
      <c r="AK416" s="231"/>
      <c r="AL416" s="228"/>
      <c r="AM416" s="228"/>
      <c r="AN416" s="228"/>
      <c r="AO416" s="228"/>
      <c r="AP416" s="228"/>
      <c r="AQ416" s="228"/>
      <c r="AR416" s="228"/>
      <c r="AS416" s="225"/>
    </row>
    <row r="417" spans="1:45">
      <c r="A417" s="225"/>
      <c r="B417" s="225"/>
      <c r="C417" s="215"/>
      <c r="D417" s="239"/>
      <c r="E417" s="228"/>
      <c r="F417" s="229"/>
      <c r="G417" s="215"/>
      <c r="H417" s="229"/>
      <c r="I417" s="215"/>
      <c r="J417" s="41"/>
      <c r="K417" s="215"/>
      <c r="L417" s="215"/>
      <c r="M417" s="215"/>
      <c r="N417" s="215"/>
      <c r="O417" s="229"/>
      <c r="P417" s="229"/>
      <c r="Q417" s="41"/>
      <c r="R417" s="41"/>
      <c r="S417" s="41"/>
      <c r="T417" s="41"/>
      <c r="U417" s="238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</row>
    <row r="418" spans="1:45">
      <c r="A418" s="225"/>
      <c r="B418" s="225"/>
      <c r="C418" s="215"/>
      <c r="D418" s="239"/>
      <c r="E418" s="241"/>
      <c r="F418" s="240"/>
      <c r="G418" s="240"/>
      <c r="H418" s="240"/>
      <c r="I418" s="240"/>
      <c r="J418" s="240"/>
      <c r="K418" s="240"/>
      <c r="L418" s="240"/>
      <c r="M418" s="215"/>
      <c r="N418" s="240"/>
      <c r="O418" s="240"/>
      <c r="P418" s="240"/>
      <c r="Q418" s="239"/>
      <c r="R418" s="242"/>
      <c r="S418" s="240"/>
      <c r="T418" s="240"/>
      <c r="U418" s="238"/>
      <c r="V418" s="240"/>
      <c r="W418" s="240"/>
      <c r="X418" s="41"/>
      <c r="Y418" s="243"/>
      <c r="Z418" s="243"/>
      <c r="AA418" s="240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</row>
    <row r="419" spans="1:45">
      <c r="A419" s="225"/>
      <c r="B419" s="225"/>
      <c r="C419" s="215"/>
      <c r="D419" s="244"/>
      <c r="E419" s="241"/>
      <c r="F419" s="245"/>
      <c r="G419" s="240"/>
      <c r="H419" s="240"/>
      <c r="I419" s="240"/>
      <c r="J419" s="240"/>
      <c r="K419" s="240"/>
      <c r="L419" s="240"/>
      <c r="M419" s="215"/>
      <c r="N419" s="240"/>
      <c r="O419" s="240"/>
      <c r="P419" s="240"/>
      <c r="Q419" s="239"/>
      <c r="R419" s="242"/>
      <c r="S419" s="242"/>
      <c r="T419" s="242"/>
      <c r="U419" s="238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  <c r="AJ419" s="242"/>
      <c r="AK419" s="242"/>
      <c r="AL419" s="242"/>
      <c r="AM419" s="242"/>
      <c r="AN419" s="242"/>
      <c r="AO419" s="242"/>
      <c r="AP419" s="242"/>
      <c r="AQ419" s="242"/>
      <c r="AR419" s="242"/>
      <c r="AS419" s="242"/>
    </row>
    <row r="420" spans="1:45">
      <c r="A420" s="225"/>
      <c r="B420" s="225"/>
      <c r="C420" s="215"/>
      <c r="D420" s="246"/>
      <c r="E420" s="241"/>
      <c r="F420" s="245"/>
      <c r="G420" s="240"/>
      <c r="H420" s="240"/>
      <c r="I420" s="240"/>
      <c r="J420" s="240"/>
      <c r="K420" s="240"/>
      <c r="L420" s="240"/>
      <c r="M420" s="215"/>
      <c r="N420" s="240"/>
      <c r="O420" s="240"/>
      <c r="P420" s="240"/>
      <c r="Q420" s="239"/>
      <c r="R420" s="242"/>
      <c r="S420" s="242"/>
      <c r="T420" s="242"/>
      <c r="U420" s="238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  <c r="AJ420" s="242"/>
      <c r="AK420" s="242"/>
      <c r="AL420" s="242"/>
      <c r="AM420" s="242"/>
      <c r="AN420" s="242"/>
      <c r="AO420" s="242"/>
      <c r="AP420" s="242"/>
      <c r="AQ420" s="242"/>
      <c r="AR420" s="242"/>
      <c r="AS420" s="242"/>
    </row>
    <row r="421" spans="1:45">
      <c r="A421" s="225"/>
      <c r="B421" s="225"/>
      <c r="C421" s="215"/>
      <c r="D421" s="246"/>
      <c r="E421" s="241"/>
      <c r="F421" s="247"/>
      <c r="G421" s="248"/>
      <c r="H421" s="240"/>
      <c r="I421" s="240"/>
      <c r="J421" s="240"/>
      <c r="K421" s="240"/>
      <c r="L421" s="240"/>
      <c r="M421" s="215"/>
      <c r="N421" s="240"/>
      <c r="O421" s="240"/>
      <c r="P421" s="240"/>
      <c r="Q421" s="239"/>
      <c r="R421" s="242"/>
      <c r="S421" s="242"/>
      <c r="T421" s="242"/>
      <c r="U421" s="238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  <c r="AJ421" s="242"/>
      <c r="AK421" s="242"/>
      <c r="AL421" s="242"/>
      <c r="AM421" s="242"/>
      <c r="AN421" s="242"/>
      <c r="AO421" s="242"/>
      <c r="AP421" s="242"/>
      <c r="AQ421" s="242"/>
      <c r="AR421" s="242"/>
      <c r="AS421" s="242"/>
    </row>
    <row r="422" spans="1:45">
      <c r="A422" s="228"/>
      <c r="B422" s="228"/>
      <c r="C422" s="215"/>
      <c r="D422" s="41"/>
      <c r="E422" s="228"/>
      <c r="F422" s="229"/>
      <c r="G422" s="215"/>
      <c r="H422" s="229"/>
      <c r="I422" s="215"/>
      <c r="J422" s="41"/>
      <c r="K422" s="215"/>
      <c r="L422" s="215"/>
      <c r="M422" s="215"/>
      <c r="N422" s="215"/>
      <c r="O422" s="229"/>
      <c r="P422" s="229"/>
      <c r="Q422" s="41"/>
      <c r="R422" s="41"/>
      <c r="S422" s="249"/>
      <c r="T422" s="229"/>
      <c r="U422" s="229"/>
      <c r="V422" s="229"/>
      <c r="W422" s="215"/>
      <c r="X422" s="215"/>
      <c r="Y422" s="41"/>
      <c r="Z422" s="216"/>
      <c r="AA422" s="215"/>
      <c r="AB422" s="229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</row>
    <row r="423" spans="1:45">
      <c r="A423" s="225"/>
      <c r="B423" s="215"/>
      <c r="C423" s="215"/>
      <c r="D423" s="41"/>
      <c r="E423" s="215"/>
      <c r="F423" s="215"/>
      <c r="G423" s="215"/>
      <c r="H423" s="215"/>
      <c r="I423" s="215"/>
      <c r="J423" s="41"/>
      <c r="K423" s="215"/>
      <c r="L423" s="215"/>
      <c r="M423" s="215"/>
      <c r="N423" s="228"/>
      <c r="O423" s="229"/>
      <c r="P423" s="229"/>
      <c r="Q423" s="41"/>
      <c r="R423" s="41"/>
      <c r="S423" s="230"/>
      <c r="T423" s="229"/>
      <c r="U423" s="229"/>
      <c r="V423" s="229"/>
      <c r="W423" s="215"/>
      <c r="X423" s="215"/>
      <c r="Y423" s="229"/>
      <c r="Z423" s="229"/>
      <c r="AA423" s="229"/>
      <c r="AB423" s="215"/>
      <c r="AC423" s="215"/>
      <c r="AD423" s="215"/>
      <c r="AE423" s="215"/>
      <c r="AF423" s="215"/>
      <c r="AG423" s="215"/>
      <c r="AH423" s="215"/>
      <c r="AI423" s="215"/>
      <c r="AJ423" s="215"/>
      <c r="AK423" s="215"/>
      <c r="AL423" s="215"/>
      <c r="AM423" s="215"/>
      <c r="AN423" s="215"/>
      <c r="AO423" s="215"/>
      <c r="AP423" s="215"/>
      <c r="AQ423" s="215"/>
      <c r="AR423" s="215"/>
      <c r="AS423" s="215"/>
    </row>
    <row r="424" spans="1:45">
      <c r="A424" s="225"/>
      <c r="B424" s="215"/>
      <c r="C424" s="215"/>
      <c r="D424" s="41"/>
      <c r="E424" s="215"/>
      <c r="F424" s="215"/>
      <c r="G424" s="215"/>
      <c r="H424" s="215"/>
      <c r="I424" s="215"/>
      <c r="J424" s="41"/>
      <c r="K424" s="215"/>
      <c r="L424" s="215"/>
      <c r="M424" s="215"/>
      <c r="N424" s="215"/>
      <c r="O424" s="229"/>
      <c r="P424" s="229"/>
      <c r="Q424" s="41"/>
      <c r="R424" s="41"/>
      <c r="S424" s="41"/>
      <c r="T424" s="229"/>
      <c r="U424" s="229"/>
      <c r="V424" s="229"/>
      <c r="W424" s="215"/>
      <c r="X424" s="215"/>
      <c r="Y424" s="229"/>
      <c r="Z424" s="229"/>
      <c r="AA424" s="229"/>
      <c r="AB424" s="215"/>
      <c r="AC424" s="215"/>
      <c r="AD424" s="215"/>
      <c r="AE424" s="215"/>
      <c r="AF424" s="215"/>
      <c r="AG424" s="215"/>
      <c r="AH424" s="215"/>
      <c r="AI424" s="215"/>
      <c r="AJ424" s="215"/>
      <c r="AK424" s="215"/>
      <c r="AL424" s="215"/>
      <c r="AM424" s="215"/>
      <c r="AN424" s="215"/>
      <c r="AO424" s="215"/>
      <c r="AP424" s="215"/>
      <c r="AQ424" s="215"/>
      <c r="AR424" s="215"/>
      <c r="AS424" s="215"/>
    </row>
    <row r="425" spans="1:45">
      <c r="A425" s="225"/>
      <c r="B425" s="215"/>
      <c r="C425" s="215"/>
      <c r="D425" s="41"/>
      <c r="E425" s="215"/>
      <c r="F425" s="215"/>
      <c r="G425" s="215"/>
      <c r="H425" s="215"/>
      <c r="I425" s="215"/>
      <c r="J425" s="41"/>
      <c r="K425" s="215"/>
      <c r="L425" s="215"/>
      <c r="M425" s="215"/>
      <c r="N425" s="215"/>
      <c r="O425" s="229"/>
      <c r="P425" s="229"/>
      <c r="Q425" s="41"/>
      <c r="R425" s="41"/>
      <c r="S425" s="41"/>
      <c r="T425" s="229"/>
      <c r="U425" s="229"/>
      <c r="V425" s="229"/>
      <c r="W425" s="215"/>
      <c r="X425" s="215"/>
      <c r="Y425" s="229"/>
      <c r="Z425" s="229"/>
      <c r="AA425" s="229"/>
      <c r="AB425" s="215"/>
      <c r="AC425" s="215"/>
      <c r="AD425" s="215"/>
      <c r="AE425" s="215"/>
      <c r="AF425" s="215"/>
      <c r="AG425" s="215"/>
      <c r="AH425" s="215"/>
      <c r="AI425" s="215"/>
      <c r="AJ425" s="215"/>
      <c r="AK425" s="215"/>
      <c r="AL425" s="215"/>
      <c r="AM425" s="215"/>
      <c r="AN425" s="215"/>
      <c r="AO425" s="215"/>
      <c r="AP425" s="215"/>
      <c r="AQ425" s="215"/>
      <c r="AR425" s="215"/>
      <c r="AS425" s="215"/>
    </row>
    <row r="426" spans="1:45">
      <c r="A426" s="225"/>
      <c r="B426" s="215"/>
      <c r="C426" s="215"/>
      <c r="D426" s="41"/>
      <c r="E426" s="215"/>
      <c r="F426" s="215"/>
      <c r="G426" s="215"/>
      <c r="H426" s="215"/>
      <c r="I426" s="215"/>
      <c r="J426" s="41"/>
      <c r="K426" s="215"/>
      <c r="L426" s="215"/>
      <c r="M426" s="215"/>
      <c r="N426" s="215"/>
      <c r="O426" s="229"/>
      <c r="P426" s="229"/>
      <c r="Q426" s="41"/>
      <c r="R426" s="41"/>
      <c r="S426" s="41"/>
      <c r="T426" s="229"/>
      <c r="U426" s="229"/>
      <c r="V426" s="229"/>
      <c r="W426" s="215"/>
      <c r="X426" s="215"/>
      <c r="Y426" s="234"/>
      <c r="Z426" s="234"/>
      <c r="AA426" s="229"/>
      <c r="AB426" s="215"/>
      <c r="AC426" s="215"/>
      <c r="AD426" s="215"/>
      <c r="AE426" s="215"/>
      <c r="AF426" s="215"/>
      <c r="AG426" s="215"/>
      <c r="AH426" s="215"/>
      <c r="AI426" s="215"/>
      <c r="AJ426" s="215"/>
      <c r="AK426" s="215"/>
      <c r="AL426" s="215"/>
      <c r="AM426" s="215"/>
      <c r="AN426" s="215"/>
      <c r="AO426" s="215"/>
      <c r="AP426" s="215"/>
      <c r="AQ426" s="215"/>
      <c r="AR426" s="215"/>
      <c r="AS426" s="215"/>
    </row>
    <row r="427" spans="1:45">
      <c r="A427" s="225"/>
      <c r="B427" s="215"/>
      <c r="C427" s="215"/>
      <c r="D427" s="41"/>
      <c r="E427" s="215"/>
      <c r="F427" s="215"/>
      <c r="G427" s="215"/>
      <c r="H427" s="215"/>
      <c r="I427" s="215"/>
      <c r="J427" s="41"/>
      <c r="K427" s="215"/>
      <c r="L427" s="231"/>
      <c r="M427" s="215"/>
      <c r="N427" s="215"/>
      <c r="O427" s="229"/>
      <c r="P427" s="229"/>
      <c r="Q427" s="41"/>
      <c r="R427" s="41"/>
      <c r="S427" s="41"/>
      <c r="T427" s="229"/>
      <c r="U427" s="229"/>
      <c r="V427" s="229"/>
      <c r="W427" s="215"/>
      <c r="X427" s="215"/>
      <c r="Y427" s="234"/>
      <c r="Z427" s="234"/>
      <c r="AA427" s="229"/>
      <c r="AB427" s="229"/>
      <c r="AC427" s="229"/>
      <c r="AD427" s="233"/>
      <c r="AE427" s="229"/>
      <c r="AF427" s="229"/>
      <c r="AG427" s="229"/>
      <c r="AH427" s="229"/>
      <c r="AI427" s="215"/>
      <c r="AJ427" s="229"/>
      <c r="AK427" s="229"/>
      <c r="AL427" s="229"/>
      <c r="AM427" s="215"/>
      <c r="AN427" s="229"/>
      <c r="AO427" s="229"/>
      <c r="AP427" s="229"/>
      <c r="AQ427" s="229"/>
      <c r="AR427" s="229"/>
      <c r="AS427" s="229"/>
    </row>
    <row r="428" spans="1:45">
      <c r="A428" s="225"/>
      <c r="B428" s="215"/>
      <c r="C428" s="215"/>
      <c r="D428" s="41"/>
      <c r="E428" s="215"/>
      <c r="F428" s="215"/>
      <c r="G428" s="215"/>
      <c r="H428" s="215"/>
      <c r="I428" s="215"/>
      <c r="J428" s="41"/>
      <c r="K428" s="215"/>
      <c r="L428" s="215"/>
      <c r="M428" s="215"/>
      <c r="N428" s="215"/>
      <c r="O428" s="229"/>
      <c r="P428" s="229"/>
      <c r="Q428" s="41"/>
      <c r="R428" s="41"/>
      <c r="S428" s="41"/>
      <c r="T428" s="41"/>
      <c r="U428" s="229"/>
      <c r="V428" s="229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/>
      <c r="AL428" s="41"/>
      <c r="AM428" s="41"/>
      <c r="AN428" s="41"/>
      <c r="AO428" s="41"/>
      <c r="AP428" s="41"/>
      <c r="AQ428" s="41"/>
      <c r="AR428" s="41"/>
      <c r="AS428" s="41"/>
    </row>
    <row r="429" spans="1:45">
      <c r="A429" s="228"/>
      <c r="B429" s="215"/>
      <c r="C429" s="215"/>
      <c r="D429" s="41"/>
      <c r="E429" s="215"/>
      <c r="F429" s="215"/>
      <c r="G429" s="215"/>
      <c r="H429" s="215"/>
      <c r="I429" s="215"/>
      <c r="J429" s="41"/>
      <c r="K429" s="215"/>
      <c r="L429" s="215"/>
      <c r="M429" s="215"/>
      <c r="N429" s="215"/>
      <c r="O429" s="229"/>
      <c r="P429" s="229"/>
      <c r="Q429" s="41"/>
      <c r="R429" s="41"/>
      <c r="S429" s="41"/>
      <c r="T429" s="41"/>
      <c r="U429" s="229"/>
      <c r="V429" s="229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</row>
    <row r="430" spans="1:45">
      <c r="A430" s="40"/>
      <c r="B430" s="40"/>
      <c r="C430" s="40"/>
      <c r="D430" s="74"/>
      <c r="E430" s="93"/>
      <c r="F430" s="40"/>
      <c r="G430" s="118"/>
      <c r="H430" s="40"/>
      <c r="I430" s="40"/>
      <c r="J430" s="74"/>
      <c r="K430" s="40"/>
      <c r="L430" s="40"/>
      <c r="M430" s="40"/>
      <c r="N430" s="40"/>
      <c r="O430" s="40"/>
      <c r="P430" s="40"/>
      <c r="Q430" s="40"/>
      <c r="R430" s="74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F430" s="40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</row>
    <row r="431" spans="1:45">
      <c r="A431" s="40"/>
      <c r="B431" s="40"/>
      <c r="C431" s="40"/>
      <c r="D431" s="74"/>
      <c r="E431" s="93"/>
      <c r="F431" s="40"/>
      <c r="G431" s="118"/>
      <c r="H431" s="40"/>
      <c r="I431" s="40"/>
      <c r="J431" s="74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F431" s="40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</row>
    <row r="432" spans="1:45">
      <c r="A432" s="40"/>
      <c r="B432" s="103"/>
      <c r="C432" s="40"/>
      <c r="D432" s="112"/>
      <c r="E432" s="112"/>
      <c r="F432" s="113"/>
      <c r="G432" s="114"/>
      <c r="H432" s="114"/>
      <c r="I432" s="114"/>
      <c r="J432" s="112"/>
      <c r="K432" s="114"/>
      <c r="L432" s="145"/>
      <c r="M432" s="103"/>
      <c r="N432" s="103"/>
      <c r="O432" s="103"/>
      <c r="P432" s="103"/>
      <c r="Q432" s="112"/>
      <c r="R432" s="103"/>
      <c r="S432" s="103"/>
      <c r="T432" s="103"/>
      <c r="U432" s="40"/>
      <c r="V432" s="103"/>
      <c r="W432" s="103"/>
      <c r="X432" s="103"/>
      <c r="Y432" s="115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</row>
    <row r="433" spans="1:45">
      <c r="A433" s="58"/>
      <c r="B433" s="58"/>
      <c r="C433" s="58"/>
      <c r="D433" s="101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101"/>
      <c r="R433" s="101"/>
      <c r="S433" s="101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</row>
    <row r="434" spans="1:45">
      <c r="A434" s="58"/>
      <c r="B434" s="58"/>
      <c r="C434" s="58"/>
      <c r="D434" s="101"/>
      <c r="E434" s="58"/>
      <c r="F434" s="58"/>
      <c r="G434" s="58"/>
      <c r="H434" s="58"/>
      <c r="I434" s="58"/>
      <c r="J434" s="101"/>
      <c r="K434" s="58"/>
      <c r="L434" s="101"/>
      <c r="M434" s="58"/>
      <c r="N434" s="146"/>
      <c r="O434" s="58"/>
      <c r="P434" s="83"/>
      <c r="Q434" s="101"/>
      <c r="R434" s="101"/>
      <c r="S434" s="83"/>
      <c r="T434" s="83"/>
      <c r="U434" s="58"/>
      <c r="V434" s="83"/>
      <c r="W434" s="58"/>
      <c r="X434" s="83"/>
      <c r="Y434" s="58"/>
      <c r="Z434" s="83"/>
      <c r="AA434" s="58"/>
      <c r="AB434" s="83"/>
      <c r="AC434" s="58"/>
      <c r="AD434" s="83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</row>
    <row r="435" spans="1:45">
      <c r="A435" s="58"/>
      <c r="B435" s="58"/>
      <c r="C435" s="58"/>
      <c r="D435" s="101"/>
      <c r="E435" s="58"/>
      <c r="F435" s="58"/>
      <c r="G435" s="58"/>
      <c r="H435" s="58"/>
      <c r="I435" s="58"/>
      <c r="J435" s="101"/>
      <c r="K435" s="58"/>
      <c r="L435" s="101"/>
      <c r="M435" s="58"/>
      <c r="N435" s="119"/>
      <c r="O435" s="58"/>
      <c r="P435" s="83"/>
      <c r="Q435" s="101"/>
      <c r="R435" s="101"/>
      <c r="S435" s="83"/>
      <c r="T435" s="83"/>
      <c r="U435" s="58"/>
      <c r="V435" s="83"/>
      <c r="W435" s="58"/>
      <c r="X435" s="83"/>
      <c r="Y435" s="58"/>
      <c r="Z435" s="83"/>
      <c r="AA435" s="58"/>
      <c r="AB435" s="83"/>
      <c r="AC435" s="58"/>
      <c r="AD435" s="83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</row>
    <row r="436" spans="1:45">
      <c r="A436" s="58"/>
      <c r="B436" s="58"/>
      <c r="C436" s="58"/>
      <c r="D436" s="101"/>
      <c r="E436" s="58"/>
      <c r="F436" s="58"/>
      <c r="G436" s="90"/>
      <c r="H436" s="58"/>
      <c r="I436" s="58"/>
      <c r="J436" s="58"/>
      <c r="K436" s="58"/>
      <c r="L436" s="58"/>
      <c r="M436" s="58"/>
      <c r="N436" s="58"/>
      <c r="O436" s="58"/>
      <c r="P436" s="58"/>
      <c r="Q436" s="101"/>
      <c r="R436" s="101"/>
      <c r="S436" s="101"/>
      <c r="T436" s="58"/>
      <c r="U436" s="58"/>
      <c r="V436" s="58"/>
      <c r="W436" s="58"/>
      <c r="X436" s="120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</row>
    <row r="437" spans="1:45">
      <c r="A437" s="58"/>
      <c r="B437" s="58"/>
      <c r="C437" s="58"/>
      <c r="D437" s="101"/>
      <c r="E437" s="58"/>
      <c r="F437" s="58"/>
      <c r="G437" s="90"/>
      <c r="H437" s="58"/>
      <c r="I437" s="58"/>
      <c r="J437" s="58"/>
      <c r="K437" s="58"/>
      <c r="L437" s="58"/>
      <c r="M437" s="58"/>
      <c r="N437" s="58"/>
      <c r="O437" s="58"/>
      <c r="P437" s="58"/>
      <c r="Q437" s="101"/>
      <c r="R437" s="101"/>
      <c r="S437" s="101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</row>
    <row r="438" spans="1:45">
      <c r="A438" s="58"/>
      <c r="B438" s="58"/>
      <c r="C438" s="58"/>
      <c r="D438" s="101"/>
      <c r="E438" s="58"/>
      <c r="F438" s="58"/>
      <c r="G438" s="90"/>
      <c r="H438" s="58"/>
      <c r="I438" s="58"/>
      <c r="J438" s="58"/>
      <c r="K438" s="58"/>
      <c r="L438" s="58"/>
      <c r="M438" s="58"/>
      <c r="N438" s="58"/>
      <c r="O438" s="58"/>
      <c r="P438" s="58"/>
      <c r="Q438" s="101"/>
      <c r="R438" s="101"/>
      <c r="S438" s="101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</row>
    <row r="439" spans="1:45">
      <c r="A439" s="58"/>
      <c r="B439" s="58"/>
      <c r="C439" s="58"/>
      <c r="D439" s="101"/>
      <c r="E439" s="58"/>
      <c r="F439" s="58"/>
      <c r="G439" s="90"/>
      <c r="H439" s="58"/>
      <c r="I439" s="58"/>
      <c r="J439" s="58"/>
      <c r="K439" s="58"/>
      <c r="L439" s="58"/>
      <c r="M439" s="58"/>
      <c r="N439" s="58"/>
      <c r="O439" s="58"/>
      <c r="P439" s="58"/>
      <c r="Q439" s="101"/>
      <c r="R439" s="101"/>
      <c r="S439" s="101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</row>
    <row r="440" spans="1:45">
      <c r="A440" s="58"/>
      <c r="B440" s="58"/>
      <c r="C440" s="58"/>
      <c r="D440" s="101"/>
      <c r="E440" s="58"/>
      <c r="F440" s="58"/>
      <c r="G440" s="90"/>
      <c r="H440" s="58"/>
      <c r="I440" s="58"/>
      <c r="J440" s="58"/>
      <c r="K440" s="58"/>
      <c r="L440" s="58"/>
      <c r="M440" s="58"/>
      <c r="N440" s="58"/>
      <c r="O440" s="58"/>
      <c r="P440" s="58"/>
      <c r="Q440" s="101"/>
      <c r="R440" s="101"/>
      <c r="S440" s="101"/>
      <c r="T440" s="58"/>
      <c r="U440" s="58"/>
      <c r="V440" s="58"/>
      <c r="W440" s="58"/>
      <c r="X440" s="58"/>
      <c r="Y440" s="116"/>
      <c r="Z440" s="117"/>
      <c r="AA440" s="117"/>
      <c r="AB440" s="117"/>
      <c r="AC440" s="117"/>
      <c r="AD440" s="117"/>
      <c r="AE440" s="117"/>
      <c r="AF440" s="117"/>
      <c r="AG440" s="117"/>
      <c r="AH440" s="117"/>
      <c r="AI440" s="117"/>
      <c r="AJ440" s="117"/>
      <c r="AK440" s="117"/>
      <c r="AL440" s="117"/>
      <c r="AM440" s="117"/>
      <c r="AN440" s="117"/>
      <c r="AO440" s="117"/>
      <c r="AP440" s="117"/>
      <c r="AQ440" s="117"/>
      <c r="AR440" s="117"/>
      <c r="AS440" s="117"/>
    </row>
    <row r="441" spans="1:45">
      <c r="A441" s="58"/>
      <c r="B441" s="58"/>
      <c r="C441" s="58"/>
      <c r="D441" s="101"/>
      <c r="E441" s="58"/>
      <c r="F441" s="58"/>
      <c r="G441" s="90"/>
      <c r="H441" s="58"/>
      <c r="I441" s="58"/>
      <c r="J441" s="58"/>
      <c r="K441" s="58"/>
      <c r="L441" s="58"/>
      <c r="M441" s="58"/>
      <c r="N441" s="58"/>
      <c r="O441" s="58"/>
      <c r="P441" s="58"/>
      <c r="Q441" s="101"/>
      <c r="R441" s="101"/>
      <c r="S441" s="101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</row>
    <row r="442" spans="1:45">
      <c r="A442" s="58"/>
      <c r="B442" s="58"/>
      <c r="C442" s="58"/>
      <c r="D442" s="101"/>
      <c r="E442" s="58"/>
      <c r="F442" s="58"/>
      <c r="G442" s="90"/>
      <c r="H442" s="58"/>
      <c r="I442" s="58"/>
      <c r="J442" s="58"/>
      <c r="K442" s="58"/>
      <c r="L442" s="58"/>
      <c r="M442" s="58"/>
      <c r="N442" s="58"/>
      <c r="O442" s="58"/>
      <c r="P442" s="58"/>
      <c r="Q442" s="101"/>
      <c r="R442" s="101"/>
      <c r="S442" s="101"/>
      <c r="T442" s="58"/>
      <c r="U442" s="58"/>
      <c r="V442" s="58"/>
      <c r="W442" s="58"/>
      <c r="X442" s="58"/>
      <c r="Y442" s="58"/>
      <c r="Z442" s="83"/>
      <c r="AA442" s="58"/>
      <c r="AB442" s="83"/>
      <c r="AC442" s="58"/>
      <c r="AD442" s="83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</row>
    <row r="443" spans="1:45">
      <c r="A443" s="58"/>
      <c r="B443" s="58"/>
      <c r="C443" s="58"/>
      <c r="D443" s="101"/>
      <c r="E443" s="58"/>
      <c r="F443" s="58"/>
      <c r="G443" s="90"/>
      <c r="H443" s="58"/>
      <c r="I443" s="58"/>
      <c r="J443" s="101"/>
      <c r="K443" s="58"/>
      <c r="M443" s="58"/>
      <c r="N443" s="58"/>
      <c r="O443" s="58"/>
      <c r="P443" s="58"/>
      <c r="Q443" s="101"/>
      <c r="R443" s="101"/>
      <c r="S443" s="101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</row>
    <row r="444" spans="1:45">
      <c r="A444" s="58"/>
      <c r="B444" s="58"/>
      <c r="C444" s="58"/>
      <c r="D444" s="101"/>
      <c r="E444" s="58"/>
      <c r="F444" s="58"/>
      <c r="G444" s="90"/>
      <c r="H444" s="58"/>
      <c r="I444" s="58"/>
      <c r="J444" s="58"/>
      <c r="K444" s="58"/>
      <c r="L444" s="58"/>
      <c r="M444" s="58"/>
      <c r="N444" s="58"/>
      <c r="O444" s="58"/>
      <c r="P444" s="58"/>
      <c r="Q444" s="101"/>
      <c r="R444" s="101"/>
      <c r="S444" s="101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</row>
    <row r="445" spans="1:45">
      <c r="A445" s="40"/>
      <c r="B445" s="40"/>
      <c r="C445" s="40"/>
      <c r="D445" s="74"/>
      <c r="E445" s="40"/>
      <c r="F445" s="40"/>
      <c r="G445" s="73"/>
      <c r="H445" s="40"/>
      <c r="I445" s="40"/>
      <c r="J445" s="74"/>
      <c r="K445" s="40"/>
      <c r="L445" s="74"/>
      <c r="M445" s="40"/>
      <c r="N445" s="102"/>
      <c r="O445" s="40"/>
      <c r="P445" s="96"/>
      <c r="Q445" s="40"/>
      <c r="R445" s="96"/>
      <c r="S445" s="40"/>
      <c r="T445" s="96"/>
      <c r="U445" s="40"/>
      <c r="V445" s="96"/>
      <c r="W445" s="40"/>
      <c r="X445" s="96"/>
      <c r="Y445" s="40"/>
      <c r="Z445" s="40"/>
      <c r="AA445" s="40"/>
      <c r="AB445" s="40"/>
      <c r="AC445" s="40"/>
      <c r="AD445" s="40"/>
      <c r="AE445" s="40"/>
      <c r="AF445" s="40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</row>
    <row r="446" spans="1:45">
      <c r="A446" s="40"/>
      <c r="B446" s="40"/>
      <c r="C446" s="40"/>
      <c r="D446" s="74"/>
      <c r="E446" s="93"/>
      <c r="F446" s="40"/>
      <c r="G446" s="73"/>
      <c r="H446" s="40"/>
      <c r="I446" s="40"/>
      <c r="J446" s="74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F446" s="40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</row>
    <row r="447" spans="1:45">
      <c r="A447" s="40"/>
      <c r="B447" s="40"/>
      <c r="C447" s="40"/>
      <c r="D447" s="74"/>
      <c r="E447" s="93"/>
      <c r="F447" s="40"/>
      <c r="G447" s="73"/>
      <c r="H447" s="40"/>
      <c r="I447" s="40"/>
      <c r="J447" s="74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F447" s="40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</row>
    <row r="448" spans="1:45">
      <c r="A448" s="58"/>
      <c r="B448" s="58"/>
      <c r="C448" s="58"/>
      <c r="D448" s="101"/>
      <c r="E448" s="58"/>
      <c r="F448" s="58"/>
      <c r="G448" s="90"/>
      <c r="H448" s="58"/>
      <c r="I448" s="58"/>
      <c r="J448" s="101"/>
      <c r="K448" s="40"/>
      <c r="L448" s="120"/>
      <c r="M448" s="58"/>
      <c r="N448" s="16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</row>
    <row r="449" spans="1:45">
      <c r="A449" s="40"/>
      <c r="B449" s="40"/>
      <c r="C449" s="40"/>
      <c r="D449" s="74"/>
      <c r="E449" s="93"/>
      <c r="F449" s="40"/>
      <c r="G449" s="73"/>
      <c r="H449" s="40"/>
      <c r="I449" s="40"/>
      <c r="J449" s="40"/>
      <c r="K449" s="40"/>
      <c r="L449" s="40"/>
      <c r="M449" s="40"/>
      <c r="N449" s="51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F449" s="40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</row>
    <row r="450" spans="1:45">
      <c r="A450" s="40"/>
      <c r="B450" s="40"/>
      <c r="C450" s="40"/>
      <c r="D450" s="74"/>
      <c r="E450" s="93"/>
      <c r="F450" s="40"/>
      <c r="G450" s="73"/>
      <c r="H450" s="40"/>
      <c r="I450" s="40"/>
      <c r="J450" s="40"/>
      <c r="K450" s="40"/>
      <c r="L450" s="40"/>
      <c r="M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F450" s="40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</row>
    <row r="451" spans="1:45" ht="22.5">
      <c r="A451" s="40" t="s">
        <v>231</v>
      </c>
      <c r="B451" s="40" t="s">
        <v>232</v>
      </c>
      <c r="C451" s="40"/>
      <c r="D451" s="74" t="s">
        <v>233</v>
      </c>
      <c r="E451" s="93" t="s">
        <v>234</v>
      </c>
      <c r="F451" s="40"/>
      <c r="G451" s="73" t="s">
        <v>235</v>
      </c>
      <c r="H451" s="40" t="s">
        <v>56</v>
      </c>
      <c r="I451" s="40"/>
      <c r="J451" s="40"/>
      <c r="K451" s="40"/>
      <c r="L451" s="40"/>
      <c r="M451" s="40" t="s">
        <v>236</v>
      </c>
      <c r="N451" s="40"/>
      <c r="O451" s="40" t="s">
        <v>56</v>
      </c>
      <c r="P451" s="40" t="s">
        <v>237</v>
      </c>
      <c r="Q451" s="40"/>
      <c r="R451" s="40"/>
      <c r="S451" s="40"/>
      <c r="T451" s="40"/>
      <c r="U451" s="40"/>
      <c r="V451" s="40"/>
      <c r="W451" s="40" t="s">
        <v>238</v>
      </c>
      <c r="X451" s="40" t="s">
        <v>239</v>
      </c>
      <c r="Y451" s="40" t="s">
        <v>239</v>
      </c>
      <c r="Z451" s="40" t="s">
        <v>239</v>
      </c>
      <c r="AA451" s="40"/>
      <c r="AB451" s="40"/>
      <c r="AC451" s="40"/>
      <c r="AD451" s="40"/>
      <c r="AE451" s="40"/>
      <c r="AF451" s="40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</row>
    <row r="452" spans="1:45">
      <c r="A452" s="40"/>
      <c r="B452" s="40"/>
      <c r="C452" s="40"/>
      <c r="D452" s="74"/>
      <c r="E452" s="93"/>
      <c r="F452" s="40"/>
      <c r="G452" s="73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F452" s="40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</row>
    <row r="453" spans="1:45">
      <c r="A453" s="40"/>
      <c r="B453" s="40"/>
      <c r="C453" s="40"/>
      <c r="D453" s="74"/>
      <c r="E453" s="93"/>
      <c r="F453" s="40"/>
      <c r="G453" s="73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F453" s="40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</row>
    <row r="454" spans="1:45">
      <c r="A454" s="121"/>
      <c r="B454" s="121"/>
      <c r="C454" s="10"/>
      <c r="D454" s="148"/>
      <c r="E454" s="122"/>
      <c r="F454" s="122"/>
      <c r="G454" s="123"/>
      <c r="H454" s="121"/>
      <c r="I454" s="122"/>
      <c r="J454" s="122"/>
      <c r="K454" s="124"/>
      <c r="L454" s="122"/>
      <c r="M454" s="122"/>
      <c r="N454" s="176"/>
      <c r="O454" s="122"/>
      <c r="P454" s="121"/>
      <c r="Q454" s="149"/>
      <c r="R454" s="148"/>
      <c r="S454" s="152"/>
      <c r="T454" s="121"/>
      <c r="U454" s="122"/>
      <c r="V454" s="125"/>
      <c r="W454" s="123"/>
      <c r="X454" s="123"/>
      <c r="Y454" s="126"/>
      <c r="Z454" s="126"/>
      <c r="AA454" s="126"/>
      <c r="AB454" s="121"/>
      <c r="AC454" s="121"/>
      <c r="AD454" s="121"/>
      <c r="AE454" s="121"/>
      <c r="AF454" s="121"/>
      <c r="AG454" s="121"/>
      <c r="AH454" s="121"/>
      <c r="AI454" s="121"/>
      <c r="AJ454" s="126"/>
      <c r="AK454" s="126"/>
      <c r="AL454" s="126"/>
      <c r="AM454" s="126"/>
      <c r="AN454" s="12"/>
      <c r="AO454" s="12"/>
      <c r="AP454" s="12"/>
      <c r="AQ454" s="12"/>
      <c r="AR454" s="12"/>
      <c r="AS454" s="10"/>
    </row>
    <row r="455" spans="1:45">
      <c r="A455" s="121"/>
      <c r="B455" s="10"/>
      <c r="C455" s="59"/>
      <c r="D455" s="64"/>
      <c r="E455" s="12"/>
      <c r="F455" s="12"/>
      <c r="G455" s="93"/>
      <c r="H455" s="10"/>
      <c r="I455" s="12"/>
      <c r="J455" s="12"/>
      <c r="K455" s="12"/>
      <c r="L455" s="126"/>
      <c r="M455" s="126"/>
      <c r="N455" s="177"/>
      <c r="O455" s="126"/>
      <c r="P455" s="10"/>
      <c r="Q455" s="8"/>
      <c r="R455" s="148"/>
      <c r="S455" s="152"/>
      <c r="T455" s="59"/>
      <c r="U455" s="12"/>
      <c r="V455" s="12"/>
      <c r="W455" s="93"/>
      <c r="X455" s="93"/>
      <c r="Y455" s="12"/>
      <c r="Z455" s="12"/>
      <c r="AA455" s="12"/>
      <c r="AB455" s="10"/>
      <c r="AC455" s="10"/>
      <c r="AD455" s="10"/>
      <c r="AE455" s="10"/>
      <c r="AF455" s="10"/>
      <c r="AG455" s="10"/>
      <c r="AH455" s="10"/>
      <c r="AI455" s="10"/>
      <c r="AJ455" s="12"/>
      <c r="AK455" s="12"/>
      <c r="AL455" s="12"/>
      <c r="AM455" s="12"/>
      <c r="AN455" s="12"/>
      <c r="AO455" s="12"/>
      <c r="AP455" s="12"/>
      <c r="AQ455" s="12"/>
      <c r="AR455" s="12"/>
      <c r="AS455" s="10"/>
    </row>
    <row r="456" spans="1:45">
      <c r="A456" s="121"/>
      <c r="B456" s="10"/>
      <c r="C456" s="10"/>
      <c r="D456" s="8"/>
      <c r="E456" s="10"/>
      <c r="F456" s="10"/>
      <c r="G456" s="77"/>
      <c r="H456" s="30"/>
      <c r="I456" s="10"/>
      <c r="J456" s="12"/>
      <c r="K456" s="70"/>
      <c r="L456" s="10"/>
      <c r="M456" s="10"/>
      <c r="N456" s="178"/>
      <c r="O456" s="10"/>
      <c r="P456" s="30"/>
      <c r="Q456" s="8"/>
      <c r="R456" s="8"/>
      <c r="S456" s="147"/>
      <c r="T456" s="10"/>
      <c r="U456" s="10"/>
      <c r="V456" s="12"/>
      <c r="W456" s="77"/>
      <c r="X456" s="93"/>
      <c r="Y456" s="12"/>
      <c r="Z456" s="12"/>
      <c r="AA456" s="12"/>
      <c r="AB456" s="10"/>
      <c r="AC456" s="10"/>
      <c r="AD456" s="10"/>
      <c r="AE456" s="10"/>
      <c r="AF456" s="10"/>
      <c r="AG456" s="10"/>
      <c r="AH456" s="10"/>
      <c r="AI456" s="10"/>
      <c r="AJ456" s="12"/>
      <c r="AK456" s="12"/>
      <c r="AL456" s="12"/>
      <c r="AM456" s="12"/>
      <c r="AN456" s="12"/>
      <c r="AO456" s="12"/>
      <c r="AP456" s="12"/>
      <c r="AQ456" s="12"/>
      <c r="AR456" s="12"/>
      <c r="AS456" s="10"/>
    </row>
    <row r="457" spans="1:45">
      <c r="A457" s="121"/>
      <c r="B457" s="10"/>
      <c r="C457" s="10"/>
      <c r="D457" s="8"/>
      <c r="E457" s="10"/>
      <c r="F457" s="10"/>
      <c r="G457" s="93"/>
      <c r="H457" s="128"/>
      <c r="I457" s="29"/>
      <c r="J457" s="48"/>
      <c r="K457" s="129"/>
      <c r="L457" s="29"/>
      <c r="M457" s="48"/>
      <c r="N457" s="179"/>
      <c r="O457" s="29"/>
      <c r="P457" s="127"/>
      <c r="Q457" s="150"/>
      <c r="R457" s="151"/>
      <c r="S457" s="153"/>
      <c r="T457" s="29"/>
      <c r="U457" s="29"/>
      <c r="V457" s="65"/>
      <c r="W457" s="106"/>
      <c r="X457" s="106"/>
      <c r="Y457" s="48"/>
      <c r="Z457" s="12"/>
      <c r="AA457" s="12"/>
      <c r="AB457" s="10"/>
      <c r="AC457" s="10"/>
      <c r="AD457" s="10"/>
      <c r="AE457" s="10"/>
      <c r="AF457" s="10"/>
      <c r="AG457" s="10"/>
      <c r="AH457" s="10"/>
      <c r="AI457" s="10"/>
      <c r="AJ457" s="12"/>
      <c r="AK457" s="12"/>
      <c r="AL457" s="12"/>
      <c r="AM457" s="12"/>
      <c r="AN457" s="12"/>
      <c r="AO457" s="12"/>
      <c r="AP457" s="12"/>
      <c r="AQ457" s="12"/>
      <c r="AR457" s="12"/>
      <c r="AS457" s="10"/>
    </row>
    <row r="458" spans="1:45">
      <c r="A458" s="121"/>
      <c r="B458" s="10"/>
      <c r="C458" s="10"/>
      <c r="D458" s="131"/>
      <c r="E458" s="70"/>
      <c r="F458" s="70"/>
      <c r="G458" s="93"/>
      <c r="H458" s="30"/>
      <c r="I458" s="10"/>
      <c r="J458" s="12"/>
      <c r="K458" s="10"/>
      <c r="L458" s="10"/>
      <c r="M458" s="130"/>
      <c r="N458" s="178"/>
      <c r="O458" s="10"/>
      <c r="P458" s="30"/>
      <c r="Q458" s="8"/>
      <c r="R458" s="8"/>
      <c r="S458" s="147"/>
      <c r="T458" s="10"/>
      <c r="U458" s="130"/>
      <c r="V458" s="130"/>
      <c r="W458" s="93"/>
      <c r="X458" s="93"/>
      <c r="Y458" s="12"/>
      <c r="Z458" s="12"/>
      <c r="AA458" s="12"/>
      <c r="AB458" s="10"/>
      <c r="AC458" s="10"/>
      <c r="AD458" s="10"/>
      <c r="AE458" s="10"/>
      <c r="AF458" s="10"/>
      <c r="AG458" s="10"/>
      <c r="AH458" s="10"/>
      <c r="AI458" s="10"/>
      <c r="AJ458" s="12"/>
      <c r="AK458" s="12"/>
      <c r="AL458" s="12"/>
      <c r="AM458" s="12"/>
      <c r="AN458" s="12"/>
      <c r="AO458" s="12"/>
      <c r="AP458" s="12"/>
      <c r="AQ458" s="12"/>
      <c r="AR458" s="12"/>
      <c r="AS458" s="10"/>
    </row>
    <row r="459" spans="1:45">
      <c r="A459" s="121"/>
      <c r="B459" s="10"/>
      <c r="C459" s="10"/>
      <c r="D459" s="131"/>
      <c r="E459" s="71"/>
      <c r="F459" s="71"/>
      <c r="G459" s="93"/>
      <c r="H459" s="30"/>
      <c r="I459" s="30"/>
      <c r="J459" s="130"/>
      <c r="K459" s="10"/>
      <c r="L459" s="30"/>
      <c r="M459" s="130"/>
      <c r="N459" s="178"/>
      <c r="O459" s="30"/>
      <c r="P459" s="30"/>
      <c r="Q459" s="8"/>
      <c r="R459" s="8"/>
      <c r="S459" s="147"/>
      <c r="T459" s="10"/>
      <c r="U459" s="130"/>
      <c r="V459" s="130"/>
      <c r="W459" s="93"/>
      <c r="X459" s="93"/>
      <c r="Y459" s="12"/>
      <c r="Z459" s="12"/>
      <c r="AA459" s="12"/>
      <c r="AB459" s="10"/>
      <c r="AC459" s="10"/>
      <c r="AD459" s="10"/>
      <c r="AE459" s="10"/>
      <c r="AF459" s="10"/>
      <c r="AG459" s="10"/>
      <c r="AH459" s="10"/>
      <c r="AI459" s="10"/>
      <c r="AJ459" s="12"/>
      <c r="AK459" s="12"/>
      <c r="AL459" s="12"/>
      <c r="AM459" s="12"/>
      <c r="AN459" s="12"/>
      <c r="AO459" s="12"/>
      <c r="AP459" s="12"/>
      <c r="AQ459" s="12"/>
      <c r="AR459" s="12"/>
      <c r="AS459" s="10"/>
    </row>
    <row r="460" spans="1:45">
      <c r="A460" s="121"/>
      <c r="B460" s="29"/>
      <c r="C460" s="29"/>
      <c r="D460" s="132"/>
      <c r="E460" s="133"/>
      <c r="F460" s="133"/>
      <c r="G460" s="106"/>
      <c r="H460" s="30"/>
      <c r="I460" s="30"/>
      <c r="J460" s="130"/>
      <c r="K460" s="10"/>
      <c r="L460" s="30"/>
      <c r="M460" s="130"/>
      <c r="N460" s="178"/>
      <c r="O460" s="30"/>
      <c r="P460" s="30"/>
      <c r="Q460" s="8"/>
      <c r="R460" s="8"/>
      <c r="S460" s="147"/>
      <c r="T460" s="10"/>
      <c r="U460" s="130"/>
      <c r="V460" s="130"/>
      <c r="W460" s="93"/>
      <c r="X460" s="93"/>
      <c r="Y460" s="12"/>
      <c r="Z460" s="48"/>
      <c r="AA460" s="48"/>
      <c r="AB460" s="29"/>
      <c r="AC460" s="29"/>
      <c r="AD460" s="29"/>
      <c r="AE460" s="29"/>
      <c r="AF460" s="29"/>
      <c r="AG460" s="29"/>
      <c r="AH460" s="29"/>
      <c r="AI460" s="29"/>
      <c r="AJ460" s="48"/>
      <c r="AK460" s="48"/>
      <c r="AL460" s="48"/>
      <c r="AM460" s="48"/>
      <c r="AN460" s="12"/>
      <c r="AO460" s="12"/>
      <c r="AP460" s="12"/>
      <c r="AQ460" s="12"/>
      <c r="AR460" s="12"/>
      <c r="AS460" s="10"/>
    </row>
    <row r="461" spans="1:45">
      <c r="A461" s="121"/>
      <c r="B461" s="12"/>
      <c r="C461" s="12"/>
      <c r="D461" s="33"/>
      <c r="E461" s="12"/>
      <c r="F461" s="12"/>
      <c r="G461" s="12"/>
      <c r="H461" s="12"/>
      <c r="I461" s="12"/>
      <c r="J461" s="130"/>
      <c r="K461" s="12"/>
      <c r="L461" s="130"/>
      <c r="M461" s="130"/>
      <c r="N461" s="7"/>
      <c r="O461" s="12"/>
      <c r="P461" s="12"/>
      <c r="Q461" s="33"/>
      <c r="R461" s="33"/>
      <c r="S461" s="33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</row>
    <row r="462" spans="1:45">
      <c r="A462" s="121"/>
      <c r="B462" s="12"/>
      <c r="C462" s="12"/>
      <c r="D462" s="33"/>
      <c r="E462" s="12"/>
      <c r="F462" s="12"/>
      <c r="G462" s="12"/>
      <c r="H462" s="12"/>
      <c r="I462" s="12"/>
      <c r="J462" s="33"/>
      <c r="K462" s="12"/>
      <c r="L462" s="33"/>
      <c r="M462" s="130"/>
      <c r="N462" s="7"/>
      <c r="O462" s="12"/>
      <c r="P462" s="12"/>
      <c r="Q462" s="33"/>
      <c r="R462" s="33"/>
      <c r="S462" s="33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</row>
    <row r="463" spans="1:45">
      <c r="A463" s="121"/>
      <c r="B463" s="135"/>
      <c r="C463" s="125"/>
      <c r="D463" s="136"/>
      <c r="E463" s="125"/>
      <c r="F463" s="135"/>
      <c r="G463" s="135"/>
      <c r="H463" s="50"/>
      <c r="I463" s="50"/>
      <c r="J463" s="50"/>
      <c r="K463" s="12"/>
      <c r="L463" s="12"/>
      <c r="M463" s="12"/>
      <c r="N463" s="180"/>
      <c r="O463" s="50"/>
      <c r="P463" s="50"/>
      <c r="Q463" s="137"/>
      <c r="R463" s="137"/>
      <c r="S463" s="137"/>
      <c r="T463" s="12"/>
      <c r="U463" s="50"/>
      <c r="V463" s="50"/>
      <c r="W463" s="50"/>
      <c r="X463" s="50"/>
      <c r="Y463" s="12"/>
      <c r="Z463" s="126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126"/>
      <c r="AN463" s="12"/>
      <c r="AO463" s="12"/>
      <c r="AP463" s="12"/>
      <c r="AQ463" s="12"/>
      <c r="AR463" s="12"/>
      <c r="AS463" s="12"/>
    </row>
    <row r="464" spans="1:45">
      <c r="A464" s="121"/>
      <c r="B464" s="12"/>
      <c r="C464" s="12"/>
      <c r="D464" s="33"/>
      <c r="E464" s="12"/>
      <c r="F464" s="12"/>
      <c r="G464" s="12"/>
      <c r="H464" s="12"/>
      <c r="I464" s="12"/>
      <c r="J464" s="12"/>
      <c r="K464" s="12"/>
      <c r="L464" s="12"/>
      <c r="M464" s="12"/>
      <c r="N464" s="7"/>
      <c r="O464" s="12"/>
      <c r="P464" s="12"/>
      <c r="Q464" s="33"/>
      <c r="R464" s="33"/>
      <c r="S464" s="33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</row>
    <row r="465" spans="1:45">
      <c r="A465" s="121"/>
      <c r="B465" s="12"/>
      <c r="C465" s="12"/>
      <c r="D465" s="33"/>
      <c r="E465" s="12"/>
      <c r="F465" s="12"/>
      <c r="G465" s="12"/>
      <c r="H465" s="12"/>
      <c r="I465" s="12"/>
      <c r="J465" s="12"/>
      <c r="K465" s="12"/>
      <c r="L465" s="12"/>
      <c r="M465" s="12"/>
      <c r="N465" s="7"/>
      <c r="O465" s="12"/>
      <c r="P465" s="12"/>
      <c r="Q465" s="33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</row>
    <row r="466" spans="1:45">
      <c r="A466" s="121"/>
      <c r="B466" s="40"/>
      <c r="C466" s="130"/>
      <c r="D466" s="33"/>
      <c r="E466" s="130"/>
      <c r="F466" s="12"/>
      <c r="G466" s="12"/>
      <c r="H466" s="12"/>
      <c r="I466" s="12"/>
      <c r="J466" s="12"/>
      <c r="K466" s="12"/>
      <c r="L466" s="12"/>
      <c r="M466" s="12"/>
      <c r="N466" s="7"/>
      <c r="O466" s="12"/>
      <c r="P466" s="40"/>
      <c r="Q466" s="33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</row>
    <row r="467" spans="1:45">
      <c r="A467" s="121"/>
      <c r="B467" s="40"/>
      <c r="C467" s="130"/>
      <c r="D467" s="33"/>
      <c r="E467" s="130"/>
      <c r="F467" s="12"/>
      <c r="G467" s="12"/>
      <c r="H467" s="12"/>
      <c r="I467" s="12"/>
      <c r="J467" s="12"/>
      <c r="K467" s="12"/>
      <c r="L467" s="12"/>
      <c r="M467" s="12"/>
      <c r="N467" s="7"/>
      <c r="O467" s="40"/>
      <c r="P467" s="12"/>
      <c r="Q467" s="33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</row>
    <row r="468" spans="1:45">
      <c r="A468" s="121"/>
      <c r="B468" s="40"/>
      <c r="C468" s="130"/>
      <c r="D468" s="33"/>
      <c r="E468" s="130"/>
      <c r="F468" s="12"/>
      <c r="G468" s="12"/>
      <c r="H468" s="12"/>
      <c r="I468" s="12"/>
      <c r="J468" s="12"/>
      <c r="K468" s="12"/>
      <c r="L468" s="12"/>
      <c r="M468" s="12"/>
      <c r="N468" s="7"/>
      <c r="O468" s="40"/>
      <c r="P468" s="12"/>
      <c r="Q468" s="33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</row>
    <row r="469" spans="1:45">
      <c r="A469" s="121"/>
      <c r="B469" s="40"/>
      <c r="C469" s="130"/>
      <c r="D469" s="33"/>
      <c r="E469" s="130"/>
      <c r="F469" s="12"/>
      <c r="G469" s="12"/>
      <c r="H469" s="12"/>
      <c r="I469" s="12"/>
      <c r="J469" s="12"/>
      <c r="K469" s="12"/>
      <c r="L469" s="12"/>
      <c r="M469" s="12"/>
      <c r="N469" s="7"/>
      <c r="O469" s="40"/>
      <c r="P469" s="12"/>
      <c r="Q469" s="33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</row>
    <row r="470" spans="1:45">
      <c r="A470" s="126"/>
      <c r="B470" s="40"/>
      <c r="C470" s="12"/>
      <c r="D470" s="33"/>
      <c r="E470" s="130"/>
      <c r="F470" s="40"/>
      <c r="G470" s="40"/>
      <c r="H470" s="40"/>
      <c r="I470" s="12"/>
      <c r="J470" s="12"/>
      <c r="K470" s="12"/>
      <c r="L470" s="12"/>
      <c r="M470" s="12"/>
      <c r="N470" s="7"/>
      <c r="O470" s="40"/>
      <c r="P470" s="40"/>
      <c r="Q470" s="33"/>
      <c r="R470" s="33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</row>
    <row r="471" spans="1:45">
      <c r="A471" s="126"/>
      <c r="B471" s="40"/>
      <c r="C471" s="12"/>
      <c r="D471" s="33"/>
      <c r="E471" s="130"/>
      <c r="F471" s="12"/>
      <c r="G471" s="12"/>
      <c r="H471" s="40"/>
      <c r="I471" s="12"/>
      <c r="J471" s="12"/>
      <c r="K471" s="12"/>
      <c r="L471" s="12"/>
      <c r="M471" s="12"/>
      <c r="N471" s="7"/>
      <c r="O471" s="40"/>
      <c r="P471" s="40"/>
      <c r="Q471" s="33"/>
      <c r="R471" s="33"/>
      <c r="S471" s="31"/>
      <c r="T471" s="12"/>
      <c r="U471" s="12"/>
      <c r="V471" s="12"/>
      <c r="W471" s="12"/>
      <c r="X471" s="12"/>
      <c r="Y471" s="20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</row>
    <row r="472" spans="1:45">
      <c r="A472" s="126"/>
      <c r="B472" s="40"/>
      <c r="C472" s="12"/>
      <c r="D472" s="33"/>
      <c r="E472" s="130"/>
      <c r="F472" s="12"/>
      <c r="G472" s="12"/>
      <c r="H472" s="40"/>
      <c r="I472" s="12"/>
      <c r="J472" s="12"/>
      <c r="K472" s="12"/>
      <c r="L472" s="12"/>
      <c r="M472" s="12"/>
      <c r="N472" s="7"/>
      <c r="O472" s="40"/>
      <c r="P472" s="40"/>
      <c r="Q472" s="33"/>
      <c r="R472" s="33"/>
      <c r="S472" s="31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</row>
    <row r="473" spans="1:45">
      <c r="A473" s="126"/>
      <c r="B473" s="40"/>
      <c r="C473" s="12"/>
      <c r="D473" s="33"/>
      <c r="E473" s="130"/>
      <c r="F473" s="12"/>
      <c r="G473" s="12"/>
      <c r="H473" s="40"/>
      <c r="I473" s="12"/>
      <c r="J473" s="12"/>
      <c r="K473" s="12"/>
      <c r="L473" s="12"/>
      <c r="M473" s="12"/>
      <c r="N473" s="7"/>
      <c r="O473" s="40"/>
      <c r="P473" s="40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</row>
    <row r="474" spans="1:45">
      <c r="A474" s="126"/>
      <c r="B474" s="40"/>
      <c r="C474" s="12"/>
      <c r="D474" s="33"/>
      <c r="E474" s="130"/>
      <c r="F474" s="12"/>
      <c r="G474" s="12"/>
      <c r="H474" s="40"/>
      <c r="I474" s="12"/>
      <c r="J474" s="12"/>
      <c r="K474" s="12"/>
      <c r="L474" s="12"/>
      <c r="M474" s="12"/>
      <c r="N474" s="7"/>
      <c r="O474" s="40"/>
      <c r="P474" s="40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</row>
    <row r="475" spans="1:45">
      <c r="A475" s="126"/>
      <c r="B475" s="40"/>
      <c r="C475" s="12"/>
      <c r="D475" s="33"/>
      <c r="E475" s="130"/>
      <c r="F475" s="12"/>
      <c r="G475" s="12"/>
      <c r="H475" s="40"/>
      <c r="I475" s="12"/>
      <c r="J475" s="12"/>
      <c r="K475" s="12"/>
      <c r="L475" s="12"/>
      <c r="M475" s="12"/>
      <c r="N475" s="7"/>
      <c r="O475" s="40"/>
      <c r="P475" s="40"/>
      <c r="Q475" s="12"/>
      <c r="R475" s="20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</row>
    <row r="476" spans="1:45">
      <c r="A476" s="126"/>
      <c r="B476" s="40"/>
      <c r="C476" s="12"/>
      <c r="D476" s="33"/>
      <c r="E476" s="130"/>
      <c r="F476" s="12"/>
      <c r="G476" s="12"/>
      <c r="H476" s="40"/>
      <c r="I476" s="12"/>
      <c r="J476" s="12"/>
      <c r="K476" s="12"/>
      <c r="L476" s="12"/>
      <c r="M476" s="12"/>
      <c r="N476" s="7"/>
      <c r="O476" s="40"/>
      <c r="P476" s="40"/>
      <c r="Q476" s="12"/>
      <c r="R476" s="20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</row>
    <row r="477" spans="1:45">
      <c r="A477" s="126"/>
      <c r="B477" s="40"/>
      <c r="C477" s="12"/>
      <c r="D477" s="33"/>
      <c r="E477" s="130"/>
      <c r="F477" s="12"/>
      <c r="G477" s="12"/>
      <c r="H477" s="40"/>
      <c r="I477" s="12"/>
      <c r="J477" s="12"/>
      <c r="K477" s="12"/>
      <c r="L477" s="12"/>
      <c r="M477" s="12"/>
      <c r="N477" s="7"/>
      <c r="O477" s="40"/>
      <c r="P477" s="40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</row>
  </sheetData>
  <mergeCells count="15">
    <mergeCell ref="A1:A2"/>
    <mergeCell ref="B1:B2"/>
    <mergeCell ref="C1:C2"/>
    <mergeCell ref="D1:D2"/>
    <mergeCell ref="AN1:AS1"/>
    <mergeCell ref="F1:F2"/>
    <mergeCell ref="G1:G2"/>
    <mergeCell ref="H1:H2"/>
    <mergeCell ref="I1:K1"/>
    <mergeCell ref="M1:M2"/>
    <mergeCell ref="N1:N2"/>
    <mergeCell ref="O1:X1"/>
    <mergeCell ref="Y1:AB1"/>
    <mergeCell ref="AD1:AH1"/>
    <mergeCell ref="AI1:AM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W2"/>
  <sheetViews>
    <sheetView workbookViewId="0">
      <selection sqref="A1:AW2"/>
    </sheetView>
  </sheetViews>
  <sheetFormatPr defaultRowHeight="15"/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56.2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</sheetData>
  <mergeCells count="18">
    <mergeCell ref="AR1:AW1"/>
    <mergeCell ref="I1:I2"/>
    <mergeCell ref="J1:J2"/>
    <mergeCell ref="K1:K2"/>
    <mergeCell ref="L1:L2"/>
    <mergeCell ref="M1:O1"/>
    <mergeCell ref="Q1:Q2"/>
    <mergeCell ref="R1:R2"/>
    <mergeCell ref="S1:AB1"/>
    <mergeCell ref="AC1:AF1"/>
    <mergeCell ref="AH1:AL1"/>
    <mergeCell ref="AM1:AQ1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W2"/>
  <sheetViews>
    <sheetView workbookViewId="0">
      <selection sqref="A1:AW2"/>
    </sheetView>
  </sheetViews>
  <sheetFormatPr defaultRowHeight="15"/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56.2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</sheetData>
  <mergeCells count="18">
    <mergeCell ref="AR1:AW1"/>
    <mergeCell ref="I1:I2"/>
    <mergeCell ref="J1:J2"/>
    <mergeCell ref="K1:K2"/>
    <mergeCell ref="L1:L2"/>
    <mergeCell ref="M1:O1"/>
    <mergeCell ref="Q1:Q2"/>
    <mergeCell ref="R1:R2"/>
    <mergeCell ref="S1:AB1"/>
    <mergeCell ref="AC1:AF1"/>
    <mergeCell ref="AH1:AL1"/>
    <mergeCell ref="AM1:AQ1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Q594"/>
  <sheetViews>
    <sheetView topLeftCell="D1" workbookViewId="0">
      <pane ySplit="2" topLeftCell="A337" activePane="bottomLeft" state="frozen"/>
      <selection pane="bottomLeft" activeCell="J6" sqref="J6"/>
    </sheetView>
  </sheetViews>
  <sheetFormatPr defaultRowHeight="15"/>
  <cols>
    <col min="1" max="1" width="11.28515625" customWidth="1"/>
    <col min="2" max="2" width="12.5703125" customWidth="1"/>
    <col min="3" max="3" width="11.7109375" customWidth="1"/>
    <col min="4" max="4" width="14.140625" customWidth="1"/>
    <col min="5" max="5" width="5.85546875" customWidth="1"/>
    <col min="6" max="6" width="5.140625" customWidth="1"/>
    <col min="7" max="7" width="12.42578125" customWidth="1"/>
    <col min="8" max="8" width="32.5703125" customWidth="1"/>
    <col min="9" max="9" width="9.5703125" customWidth="1"/>
    <col min="10" max="10" width="11.28515625" customWidth="1"/>
    <col min="11" max="11" width="11.5703125" customWidth="1"/>
    <col min="12" max="12" width="10.5703125" customWidth="1"/>
    <col min="13" max="13" width="10.28515625" customWidth="1"/>
    <col min="14" max="14" width="10.42578125" customWidth="1"/>
    <col min="15" max="15" width="39.5703125" customWidth="1"/>
    <col min="17" max="17" width="35.7109375" customWidth="1"/>
  </cols>
  <sheetData>
    <row r="1" spans="1:17">
      <c r="A1" s="359" t="s">
        <v>0</v>
      </c>
      <c r="B1" s="360" t="s">
        <v>1</v>
      </c>
      <c r="C1" s="361" t="s">
        <v>3</v>
      </c>
      <c r="D1" s="361" t="s">
        <v>4</v>
      </c>
      <c r="E1" s="221"/>
      <c r="F1" s="221"/>
      <c r="G1" s="361" t="s">
        <v>6</v>
      </c>
      <c r="H1" s="361" t="s">
        <v>8</v>
      </c>
      <c r="I1" s="362" t="s">
        <v>10</v>
      </c>
      <c r="J1" s="362"/>
      <c r="K1" s="362"/>
      <c r="L1" s="361" t="s">
        <v>11</v>
      </c>
      <c r="M1" s="361" t="s">
        <v>12</v>
      </c>
      <c r="N1" s="362"/>
      <c r="O1" s="362"/>
      <c r="P1" s="362"/>
      <c r="Q1" s="362"/>
    </row>
    <row r="2" spans="1:17" ht="45">
      <c r="A2" s="359"/>
      <c r="B2" s="360"/>
      <c r="C2" s="361"/>
      <c r="D2" s="361"/>
      <c r="E2" s="221" t="s">
        <v>18</v>
      </c>
      <c r="F2" s="221" t="s">
        <v>19</v>
      </c>
      <c r="G2" s="361"/>
      <c r="H2" s="361"/>
      <c r="I2" s="221" t="s">
        <v>20</v>
      </c>
      <c r="J2" s="221" t="s">
        <v>21</v>
      </c>
      <c r="K2" s="221" t="s">
        <v>23</v>
      </c>
      <c r="L2" s="361"/>
      <c r="M2" s="361"/>
      <c r="N2" s="222" t="s">
        <v>27</v>
      </c>
      <c r="O2" s="221" t="s">
        <v>29</v>
      </c>
      <c r="P2" s="221" t="s">
        <v>32</v>
      </c>
      <c r="Q2" s="221" t="s">
        <v>33</v>
      </c>
    </row>
    <row r="3" spans="1:17" ht="30" hidden="1">
      <c r="A3" s="223" t="str">
        <f>'Full Updated Misconduct Casses'!A3</f>
        <v>Uthukela</v>
      </c>
      <c r="B3" s="223" t="str">
        <f>'Full Updated Misconduct Casses'!B3</f>
        <v xml:space="preserve">Ladysmith Hospital </v>
      </c>
      <c r="C3" s="224">
        <f>'Full Updated Misconduct Casses'!D3</f>
        <v>42423</v>
      </c>
      <c r="D3" s="224" t="e">
        <f>'Full Updated Misconduct Casses'!#REF!</f>
        <v>#REF!</v>
      </c>
      <c r="E3" s="223" t="str">
        <f>'Full Updated Misconduct Casses'!E3</f>
        <v>M</v>
      </c>
      <c r="F3" s="223" t="e">
        <f>'Full Updated Misconduct Casses'!#REF!</f>
        <v>#REF!</v>
      </c>
      <c r="G3" s="223" t="str">
        <f>'Full Updated Misconduct Casses'!F3</f>
        <v>Nursing Assistant</v>
      </c>
      <c r="H3" s="223" t="str">
        <f>'Full Updated Misconduct Casses'!G3</f>
        <v>Theft</v>
      </c>
      <c r="I3" s="223">
        <f>'Full Updated Misconduct Casses'!I3</f>
        <v>0</v>
      </c>
      <c r="J3" s="224" t="str">
        <f>IF('Full Updated Misconduct Casses'!J3&gt;0,'Full Updated Misconduct Casses'!J3," ")</f>
        <v xml:space="preserve"> </v>
      </c>
      <c r="K3" s="224" t="str">
        <f>IF('Full Updated Misconduct Casses'!L3&gt;0,'Full Updated Misconduct Casses'!L3," ")</f>
        <v xml:space="preserve"> </v>
      </c>
      <c r="L3" s="223" t="str">
        <f>'Full Updated Misconduct Casses'!M3</f>
        <v>Finalised</v>
      </c>
      <c r="M3" s="223">
        <f>'Full Updated Misconduct Casses'!N3</f>
        <v>0</v>
      </c>
      <c r="N3" s="224" t="str">
        <f>IF('Full Updated Misconduct Casses'!R3&gt;0,'Full Updated Misconduct Casses'!R3," ")</f>
        <v>N/A</v>
      </c>
      <c r="O3" s="223" t="str">
        <f>'Full Updated Misconduct Casses'!T3</f>
        <v>There was no direct evidence linked to anyone</v>
      </c>
      <c r="P3" s="223" t="str">
        <f>'Full Updated Misconduct Casses'!W3</f>
        <v xml:space="preserve">Not guilty </v>
      </c>
      <c r="Q3" s="223">
        <f>'Full Updated Misconduct Casses'!X3</f>
        <v>0</v>
      </c>
    </row>
    <row r="4" spans="1:17" ht="30">
      <c r="A4" s="223">
        <f>'Full Updated Misconduct Casses'!A4</f>
        <v>0</v>
      </c>
      <c r="B4" s="223">
        <f>'Full Updated Misconduct Casses'!B4</f>
        <v>0</v>
      </c>
      <c r="C4" s="224">
        <f>'Full Updated Misconduct Casses'!D4</f>
        <v>42448</v>
      </c>
      <c r="D4" s="224" t="e">
        <f>'Full Updated Misconduct Casses'!#REF!</f>
        <v>#REF!</v>
      </c>
      <c r="E4" s="223" t="str">
        <f>'Full Updated Misconduct Casses'!E4</f>
        <v>M</v>
      </c>
      <c r="F4" s="223" t="e">
        <f>'Full Updated Misconduct Casses'!#REF!</f>
        <v>#REF!</v>
      </c>
      <c r="G4" s="223" t="str">
        <f>'Full Updated Misconduct Casses'!F4</f>
        <v>Laundry supervisor</v>
      </c>
      <c r="H4" s="223" t="str">
        <f>'Full Updated Misconduct Casses'!G4</f>
        <v xml:space="preserve">Victimization </v>
      </c>
      <c r="I4" s="223" t="str">
        <f>'Full Updated Misconduct Casses'!I4</f>
        <v>Y</v>
      </c>
      <c r="J4" s="224" t="str">
        <f>IF('Full Updated Misconduct Casses'!J4&gt;0,'Full Updated Misconduct Casses'!J4," ")</f>
        <v>11/03/2016</v>
      </c>
      <c r="K4" s="224" t="str">
        <f>IF('Full Updated Misconduct Casses'!L4&gt;0,'Full Updated Misconduct Casses'!L4," ")</f>
        <v>23/05/2016</v>
      </c>
      <c r="L4" s="223" t="str">
        <f>'Full Updated Misconduct Casses'!M4</f>
        <v xml:space="preserve">Finalised </v>
      </c>
      <c r="M4" s="223">
        <f>'Full Updated Misconduct Casses'!N4</f>
        <v>0</v>
      </c>
      <c r="N4" s="224" t="str">
        <f>IF('Full Updated Misconduct Casses'!R4&gt;0,'Full Updated Misconduct Casses'!R4," ")</f>
        <v>29/04/2016</v>
      </c>
      <c r="O4" s="223" t="str">
        <f>'Full Updated Misconduct Casses'!T4</f>
        <v xml:space="preserve">Finalised </v>
      </c>
      <c r="P4" s="223" t="str">
        <f>'Full Updated Misconduct Casses'!W4</f>
        <v xml:space="preserve">Guilty </v>
      </c>
      <c r="Q4" s="223" t="str">
        <f>'Full Updated Misconduct Casses'!X4</f>
        <v xml:space="preserve">Final written warning </v>
      </c>
    </row>
    <row r="5" spans="1:17" ht="30" hidden="1">
      <c r="A5" s="223">
        <f>'Full Updated Misconduct Casses'!A5</f>
        <v>0</v>
      </c>
      <c r="B5" s="223">
        <f>'Full Updated Misconduct Casses'!B5</f>
        <v>0</v>
      </c>
      <c r="C5" s="224">
        <f>'Full Updated Misconduct Casses'!D5</f>
        <v>42429</v>
      </c>
      <c r="D5" s="224" t="e">
        <f>'Full Updated Misconduct Casses'!#REF!</f>
        <v>#REF!</v>
      </c>
      <c r="E5" s="223" t="str">
        <f>'Full Updated Misconduct Casses'!E5</f>
        <v>F</v>
      </c>
      <c r="F5" s="223" t="e">
        <f>'Full Updated Misconduct Casses'!#REF!</f>
        <v>#REF!</v>
      </c>
      <c r="G5" s="223" t="str">
        <f>'Full Updated Misconduct Casses'!F5</f>
        <v>Staff Nurse</v>
      </c>
      <c r="H5" s="223" t="str">
        <f>'Full Updated Misconduct Casses'!G5</f>
        <v>Theft</v>
      </c>
      <c r="I5" s="223">
        <f>'Full Updated Misconduct Casses'!I5</f>
        <v>0</v>
      </c>
      <c r="J5" s="224" t="str">
        <f>IF('Full Updated Misconduct Casses'!J5&gt;0,'Full Updated Misconduct Casses'!J5," ")</f>
        <v xml:space="preserve"> </v>
      </c>
      <c r="K5" s="224" t="str">
        <f>IF('Full Updated Misconduct Casses'!L5&gt;0,'Full Updated Misconduct Casses'!L5," ")</f>
        <v xml:space="preserve"> </v>
      </c>
      <c r="L5" s="223" t="str">
        <f>'Full Updated Misconduct Casses'!M5</f>
        <v xml:space="preserve">Finalised </v>
      </c>
      <c r="M5" s="223">
        <f>'Full Updated Misconduct Casses'!N5</f>
        <v>0</v>
      </c>
      <c r="N5" s="224" t="str">
        <f>IF('Full Updated Misconduct Casses'!R5&gt;0,'Full Updated Misconduct Casses'!R5," ")</f>
        <v>18/11/2016</v>
      </c>
      <c r="O5" s="223" t="str">
        <f>'Full Updated Misconduct Casses'!T5</f>
        <v xml:space="preserve">Finalised </v>
      </c>
      <c r="P5" s="223" t="str">
        <f>'Full Updated Misconduct Casses'!W5</f>
        <v xml:space="preserve">Guilty </v>
      </c>
      <c r="Q5" s="223" t="str">
        <f>'Full Updated Misconduct Casses'!X5</f>
        <v>3 months and final written warning</v>
      </c>
    </row>
    <row r="6" spans="1:17" ht="45" hidden="1">
      <c r="A6" s="223">
        <f>'Full Updated Misconduct Casses'!A6</f>
        <v>0</v>
      </c>
      <c r="B6" s="223">
        <f>'Full Updated Misconduct Casses'!B6</f>
        <v>0</v>
      </c>
      <c r="C6" s="224">
        <f>'Full Updated Misconduct Casses'!D6</f>
        <v>42430</v>
      </c>
      <c r="D6" s="224" t="e">
        <f>'Full Updated Misconduct Casses'!#REF!</f>
        <v>#REF!</v>
      </c>
      <c r="E6" s="223" t="str">
        <f>'Full Updated Misconduct Casses'!E6</f>
        <v>F</v>
      </c>
      <c r="F6" s="223" t="e">
        <f>'Full Updated Misconduct Casses'!#REF!</f>
        <v>#REF!</v>
      </c>
      <c r="G6" s="223" t="str">
        <f>'Full Updated Misconduct Casses'!F6</f>
        <v>Enrolled Nursing Assistant</v>
      </c>
      <c r="H6" s="223" t="str">
        <f>'Full Updated Misconduct Casses'!G6</f>
        <v>Theft</v>
      </c>
      <c r="I6" s="223">
        <f>'Full Updated Misconduct Casses'!I6</f>
        <v>0</v>
      </c>
      <c r="J6" s="224" t="str">
        <f>IF('Full Updated Misconduct Casses'!J6&gt;0,'Full Updated Misconduct Casses'!J6," ")</f>
        <v xml:space="preserve"> </v>
      </c>
      <c r="K6" s="224" t="str">
        <f>IF('Full Updated Misconduct Casses'!L6&gt;0,'Full Updated Misconduct Casses'!L6," ")</f>
        <v xml:space="preserve"> </v>
      </c>
      <c r="L6" s="223" t="str">
        <f>'Full Updated Misconduct Casses'!M6</f>
        <v xml:space="preserve">Finalised </v>
      </c>
      <c r="M6" s="223">
        <f>'Full Updated Misconduct Casses'!N6</f>
        <v>0</v>
      </c>
      <c r="N6" s="224" t="str">
        <f>IF('Full Updated Misconduct Casses'!R6&gt;0,'Full Updated Misconduct Casses'!R6," ")</f>
        <v>18/11/2016</v>
      </c>
      <c r="O6" s="223" t="str">
        <f>'Full Updated Misconduct Casses'!T6</f>
        <v xml:space="preserve">Finalised </v>
      </c>
      <c r="P6" s="223" t="str">
        <f>'Full Updated Misconduct Casses'!W6</f>
        <v xml:space="preserve">Guilty </v>
      </c>
      <c r="Q6" s="223" t="str">
        <f>'Full Updated Misconduct Casses'!X6</f>
        <v xml:space="preserve">Dismissal </v>
      </c>
    </row>
    <row r="7" spans="1:17" ht="45" hidden="1">
      <c r="A7" s="223">
        <f>'Full Updated Misconduct Casses'!A7</f>
        <v>0</v>
      </c>
      <c r="B7" s="223">
        <f>'Full Updated Misconduct Casses'!B7</f>
        <v>0</v>
      </c>
      <c r="C7" s="224">
        <f>'Full Updated Misconduct Casses'!D7</f>
        <v>42431</v>
      </c>
      <c r="D7" s="224" t="e">
        <f>'Full Updated Misconduct Casses'!#REF!</f>
        <v>#REF!</v>
      </c>
      <c r="E7" s="223" t="str">
        <f>'Full Updated Misconduct Casses'!E7</f>
        <v>F</v>
      </c>
      <c r="F7" s="223" t="e">
        <f>'Full Updated Misconduct Casses'!#REF!</f>
        <v>#REF!</v>
      </c>
      <c r="G7" s="223" t="str">
        <f>'Full Updated Misconduct Casses'!F7</f>
        <v>Enrolled Nursing Assistant</v>
      </c>
      <c r="H7" s="223" t="str">
        <f>'Full Updated Misconduct Casses'!G7</f>
        <v>Theft</v>
      </c>
      <c r="I7" s="223">
        <f>'Full Updated Misconduct Casses'!I7</f>
        <v>0</v>
      </c>
      <c r="J7" s="224" t="str">
        <f>IF('Full Updated Misconduct Casses'!J7&gt;0,'Full Updated Misconduct Casses'!J7," ")</f>
        <v xml:space="preserve"> </v>
      </c>
      <c r="K7" s="224" t="str">
        <f>IF('Full Updated Misconduct Casses'!L7&gt;0,'Full Updated Misconduct Casses'!L7," ")</f>
        <v xml:space="preserve"> </v>
      </c>
      <c r="L7" s="223" t="str">
        <f>'Full Updated Misconduct Casses'!M7</f>
        <v xml:space="preserve">Finalised </v>
      </c>
      <c r="M7" s="223">
        <f>'Full Updated Misconduct Casses'!N7</f>
        <v>0</v>
      </c>
      <c r="N7" s="224" t="str">
        <f>IF('Full Updated Misconduct Casses'!R7&gt;0,'Full Updated Misconduct Casses'!R7," ")</f>
        <v>26/01/2017</v>
      </c>
      <c r="O7" s="223" t="str">
        <f>'Full Updated Misconduct Casses'!T7</f>
        <v xml:space="preserve">Finalised </v>
      </c>
      <c r="P7" s="223" t="str">
        <f>'Full Updated Misconduct Casses'!W7</f>
        <v xml:space="preserve">Guilty </v>
      </c>
      <c r="Q7" s="223" t="str">
        <f>'Full Updated Misconduct Casses'!X7</f>
        <v>2 months and final written warning</v>
      </c>
    </row>
    <row r="8" spans="1:17">
      <c r="A8" s="223" t="e">
        <f>'Full Updated Misconduct Casses'!#REF!</f>
        <v>#REF!</v>
      </c>
      <c r="B8" s="223" t="e">
        <f>'Full Updated Misconduct Casses'!#REF!</f>
        <v>#REF!</v>
      </c>
      <c r="C8" s="224" t="e">
        <f>'Full Updated Misconduct Casses'!#REF!</f>
        <v>#REF!</v>
      </c>
      <c r="D8" s="224" t="e">
        <f>'Full Updated Misconduct Casses'!#REF!</f>
        <v>#REF!</v>
      </c>
      <c r="E8" s="223" t="e">
        <f>'Full Updated Misconduct Casses'!#REF!</f>
        <v>#REF!</v>
      </c>
      <c r="F8" s="223" t="e">
        <f>'Full Updated Misconduct Casses'!#REF!</f>
        <v>#REF!</v>
      </c>
      <c r="G8" s="223" t="e">
        <f>'Full Updated Misconduct Casses'!#REF!</f>
        <v>#REF!</v>
      </c>
      <c r="H8" s="223" t="e">
        <f>'Full Updated Misconduct Casses'!#REF!</f>
        <v>#REF!</v>
      </c>
      <c r="I8" s="223" t="e">
        <f>'Full Updated Misconduct Casses'!#REF!</f>
        <v>#REF!</v>
      </c>
      <c r="J8" s="224" t="e">
        <f>IF('Full Updated Misconduct Casses'!#REF!&gt;0,'Full Updated Misconduct Casses'!#REF!," ")</f>
        <v>#REF!</v>
      </c>
      <c r="K8" s="224" t="e">
        <f>IF('Full Updated Misconduct Casses'!#REF!&gt;0,'Full Updated Misconduct Casses'!#REF!," ")</f>
        <v>#REF!</v>
      </c>
      <c r="L8" s="223" t="e">
        <f>'Full Updated Misconduct Casses'!#REF!</f>
        <v>#REF!</v>
      </c>
      <c r="M8" s="223" t="e">
        <f>'Full Updated Misconduct Casses'!#REF!</f>
        <v>#REF!</v>
      </c>
      <c r="N8" s="224" t="e">
        <f>IF('Full Updated Misconduct Casses'!#REF!&gt;0,'Full Updated Misconduct Casses'!#REF!," ")</f>
        <v>#REF!</v>
      </c>
      <c r="O8" s="223" t="e">
        <f>'Full Updated Misconduct Casses'!#REF!</f>
        <v>#REF!</v>
      </c>
      <c r="P8" s="223" t="e">
        <f>'Full Updated Misconduct Casses'!#REF!</f>
        <v>#REF!</v>
      </c>
      <c r="Q8" s="223" t="e">
        <f>'Full Updated Misconduct Casses'!#REF!</f>
        <v>#REF!</v>
      </c>
    </row>
    <row r="9" spans="1:17" ht="30">
      <c r="A9" s="223">
        <f>'Full Updated Misconduct Casses'!A8</f>
        <v>0</v>
      </c>
      <c r="B9" s="223">
        <f>'Full Updated Misconduct Casses'!B8</f>
        <v>0</v>
      </c>
      <c r="C9" s="224">
        <f>'Full Updated Misconduct Casses'!D8</f>
        <v>42478</v>
      </c>
      <c r="D9" s="224" t="e">
        <f>'Full Updated Misconduct Casses'!#REF!</f>
        <v>#REF!</v>
      </c>
      <c r="E9" s="223" t="str">
        <f>'Full Updated Misconduct Casses'!E8</f>
        <v>M</v>
      </c>
      <c r="F9" s="223" t="e">
        <f>'Full Updated Misconduct Casses'!#REF!</f>
        <v>#REF!</v>
      </c>
      <c r="G9" s="223" t="str">
        <f>'Full Updated Misconduct Casses'!F8</f>
        <v xml:space="preserve">Artisan Electrician </v>
      </c>
      <c r="H9" s="223" t="str">
        <f>'Full Updated Misconduct Casses'!G8</f>
        <v>Theft</v>
      </c>
      <c r="I9" s="223">
        <f>'Full Updated Misconduct Casses'!I8</f>
        <v>0</v>
      </c>
      <c r="J9" s="224" t="str">
        <f>IF('Full Updated Misconduct Casses'!J8&gt;0,'Full Updated Misconduct Casses'!J8," ")</f>
        <v xml:space="preserve"> </v>
      </c>
      <c r="K9" s="224" t="str">
        <f>IF('Full Updated Misconduct Casses'!L8&gt;0,'Full Updated Misconduct Casses'!L8," ")</f>
        <v xml:space="preserve"> </v>
      </c>
      <c r="L9" s="223" t="str">
        <f>'Full Updated Misconduct Casses'!M8</f>
        <v xml:space="preserve">Finalised </v>
      </c>
      <c r="M9" s="223">
        <f>'Full Updated Misconduct Casses'!N8</f>
        <v>0</v>
      </c>
      <c r="N9" s="224" t="str">
        <f>IF('Full Updated Misconduct Casses'!R8&gt;0,'Full Updated Misconduct Casses'!R8," ")</f>
        <v>16/09/2016</v>
      </c>
      <c r="O9" s="223" t="str">
        <f>'Full Updated Misconduct Casses'!T8</f>
        <v xml:space="preserve">Finalised awaiting for report from the Chairperson </v>
      </c>
      <c r="P9" s="223" t="str">
        <f>'Full Updated Misconduct Casses'!W8</f>
        <v>Pending</v>
      </c>
      <c r="Q9" s="223">
        <f>'Full Updated Misconduct Casses'!X8</f>
        <v>0</v>
      </c>
    </row>
    <row r="10" spans="1:17" ht="30" hidden="1">
      <c r="A10" s="223">
        <f>'Full Updated Misconduct Casses'!A9</f>
        <v>0</v>
      </c>
      <c r="B10" s="223">
        <f>'Full Updated Misconduct Casses'!B9</f>
        <v>0</v>
      </c>
      <c r="C10" s="224">
        <f>'Full Updated Misconduct Casses'!D9</f>
        <v>42480</v>
      </c>
      <c r="D10" s="224" t="e">
        <f>'Full Updated Misconduct Casses'!#REF!</f>
        <v>#REF!</v>
      </c>
      <c r="E10" s="223" t="str">
        <f>'Full Updated Misconduct Casses'!E9</f>
        <v>M</v>
      </c>
      <c r="F10" s="223" t="e">
        <f>'Full Updated Misconduct Casses'!#REF!</f>
        <v>#REF!</v>
      </c>
      <c r="G10" s="223" t="str">
        <f>'Full Updated Misconduct Casses'!F9</f>
        <v>Pharmacy Manager</v>
      </c>
      <c r="H10" s="223" t="str">
        <f>'Full Updated Misconduct Casses'!G9</f>
        <v>Misbehavior</v>
      </c>
      <c r="I10" s="223">
        <f>'Full Updated Misconduct Casses'!I9</f>
        <v>0</v>
      </c>
      <c r="J10" s="224" t="str">
        <f>IF('Full Updated Misconduct Casses'!J9&gt;0,'Full Updated Misconduct Casses'!J9," ")</f>
        <v xml:space="preserve"> </v>
      </c>
      <c r="K10" s="224" t="str">
        <f>IF('Full Updated Misconduct Casses'!L9&gt;0,'Full Updated Misconduct Casses'!L9," ")</f>
        <v xml:space="preserve"> </v>
      </c>
      <c r="L10" s="223" t="str">
        <f>'Full Updated Misconduct Casses'!M9</f>
        <v xml:space="preserve">Finalised </v>
      </c>
      <c r="M10" s="223">
        <f>'Full Updated Misconduct Casses'!N9</f>
        <v>0</v>
      </c>
      <c r="N10" s="224" t="str">
        <f>IF('Full Updated Misconduct Casses'!R9&gt;0,'Full Updated Misconduct Casses'!R9," ")</f>
        <v>30/09/2016</v>
      </c>
      <c r="O10" s="223" t="str">
        <f>'Full Updated Misconduct Casses'!T9</f>
        <v>Finalised</v>
      </c>
      <c r="P10" s="223" t="str">
        <f>'Full Updated Misconduct Casses'!W9</f>
        <v xml:space="preserve">Not guilty </v>
      </c>
      <c r="Q10" s="223" t="str">
        <f>'Full Updated Misconduct Casses'!X9</f>
        <v xml:space="preserve">Not guitlty </v>
      </c>
    </row>
    <row r="11" spans="1:17" ht="45" hidden="1">
      <c r="A11" s="223">
        <f>'Full Updated Misconduct Casses'!A10</f>
        <v>0</v>
      </c>
      <c r="B11" s="223">
        <f>'Full Updated Misconduct Casses'!B10</f>
        <v>0</v>
      </c>
      <c r="C11" s="224">
        <f>'Full Updated Misconduct Casses'!D10</f>
        <v>42475</v>
      </c>
      <c r="D11" s="224" t="e">
        <f>'Full Updated Misconduct Casses'!#REF!</f>
        <v>#REF!</v>
      </c>
      <c r="E11" s="223" t="str">
        <f>'Full Updated Misconduct Casses'!E10</f>
        <v>F</v>
      </c>
      <c r="F11" s="223" t="e">
        <f>'Full Updated Misconduct Casses'!#REF!</f>
        <v>#REF!</v>
      </c>
      <c r="G11" s="223" t="str">
        <f>'Full Updated Misconduct Casses'!F10</f>
        <v>Clinical Nurse Practitioner</v>
      </c>
      <c r="H11" s="223" t="str">
        <f>'Full Updated Misconduct Casses'!G10</f>
        <v>Failed to attend a patient</v>
      </c>
      <c r="I11" s="223">
        <f>'Full Updated Misconduct Casses'!I10</f>
        <v>0</v>
      </c>
      <c r="J11" s="224" t="str">
        <f>IF('Full Updated Misconduct Casses'!J10&gt;0,'Full Updated Misconduct Casses'!J10," ")</f>
        <v xml:space="preserve"> </v>
      </c>
      <c r="K11" s="224" t="str">
        <f>IF('Full Updated Misconduct Casses'!L10&gt;0,'Full Updated Misconduct Casses'!L10," ")</f>
        <v xml:space="preserve"> </v>
      </c>
      <c r="L11" s="223" t="str">
        <f>'Full Updated Misconduct Casses'!M10</f>
        <v>Finalised</v>
      </c>
      <c r="M11" s="223">
        <f>'Full Updated Misconduct Casses'!N10</f>
        <v>0</v>
      </c>
      <c r="N11" s="224" t="str">
        <f>IF('Full Updated Misconduct Casses'!R10&gt;0,'Full Updated Misconduct Casses'!R10," ")</f>
        <v>19/08/2016</v>
      </c>
      <c r="O11" s="223" t="str">
        <f>'Full Updated Misconduct Casses'!T10</f>
        <v>Finalised</v>
      </c>
      <c r="P11" s="223" t="str">
        <f>'Full Updated Misconduct Casses'!W10</f>
        <v xml:space="preserve">Guilty </v>
      </c>
      <c r="Q11" s="223" t="str">
        <f>'Full Updated Misconduct Casses'!X10</f>
        <v xml:space="preserve">Dismissal </v>
      </c>
    </row>
    <row r="12" spans="1:17" hidden="1">
      <c r="A12" s="223" t="e">
        <f>'Full Updated Misconduct Casses'!#REF!</f>
        <v>#REF!</v>
      </c>
      <c r="B12" s="223" t="e">
        <f>'Full Updated Misconduct Casses'!#REF!</f>
        <v>#REF!</v>
      </c>
      <c r="C12" s="224" t="e">
        <f>'Full Updated Misconduct Casses'!#REF!</f>
        <v>#REF!</v>
      </c>
      <c r="D12" s="224" t="e">
        <f>'Full Updated Misconduct Casses'!#REF!</f>
        <v>#REF!</v>
      </c>
      <c r="E12" s="223" t="e">
        <f>'Full Updated Misconduct Casses'!#REF!</f>
        <v>#REF!</v>
      </c>
      <c r="F12" s="223" t="e">
        <f>'Full Updated Misconduct Casses'!#REF!</f>
        <v>#REF!</v>
      </c>
      <c r="G12" s="223" t="e">
        <f>'Full Updated Misconduct Casses'!#REF!</f>
        <v>#REF!</v>
      </c>
      <c r="H12" s="223" t="e">
        <f>'Full Updated Misconduct Casses'!#REF!</f>
        <v>#REF!</v>
      </c>
      <c r="I12" s="223" t="e">
        <f>'Full Updated Misconduct Casses'!#REF!</f>
        <v>#REF!</v>
      </c>
      <c r="J12" s="224" t="e">
        <f>IF('Full Updated Misconduct Casses'!#REF!&gt;0,'Full Updated Misconduct Casses'!#REF!," ")</f>
        <v>#REF!</v>
      </c>
      <c r="K12" s="224" t="e">
        <f>IF('Full Updated Misconduct Casses'!#REF!&gt;0,'Full Updated Misconduct Casses'!#REF!," ")</f>
        <v>#REF!</v>
      </c>
      <c r="L12" s="223" t="e">
        <f>'Full Updated Misconduct Casses'!#REF!</f>
        <v>#REF!</v>
      </c>
      <c r="M12" s="223" t="e">
        <f>'Full Updated Misconduct Casses'!#REF!</f>
        <v>#REF!</v>
      </c>
      <c r="N12" s="224" t="e">
        <f>IF('Full Updated Misconduct Casses'!#REF!&gt;0,'Full Updated Misconduct Casses'!#REF!," ")</f>
        <v>#REF!</v>
      </c>
      <c r="O12" s="223" t="e">
        <f>'Full Updated Misconduct Casses'!#REF!</f>
        <v>#REF!</v>
      </c>
      <c r="P12" s="223" t="e">
        <f>'Full Updated Misconduct Casses'!#REF!</f>
        <v>#REF!</v>
      </c>
      <c r="Q12" s="223" t="e">
        <f>'Full Updated Misconduct Casses'!#REF!</f>
        <v>#REF!</v>
      </c>
    </row>
    <row r="13" spans="1:17" ht="30" hidden="1">
      <c r="A13" s="223">
        <f>'Full Updated Misconduct Casses'!A11</f>
        <v>0</v>
      </c>
      <c r="B13" s="223">
        <f>'Full Updated Misconduct Casses'!B11</f>
        <v>0</v>
      </c>
      <c r="C13" s="224">
        <f>'Full Updated Misconduct Casses'!D11</f>
        <v>42886</v>
      </c>
      <c r="D13" s="224" t="e">
        <f>'Full Updated Misconduct Casses'!#REF!</f>
        <v>#REF!</v>
      </c>
      <c r="E13" s="223" t="str">
        <f>'Full Updated Misconduct Casses'!E11</f>
        <v>M</v>
      </c>
      <c r="F13" s="223" t="e">
        <f>'Full Updated Misconduct Casses'!#REF!</f>
        <v>#REF!</v>
      </c>
      <c r="G13" s="223" t="str">
        <f>'Full Updated Misconduct Casses'!F11</f>
        <v>Finance Manager</v>
      </c>
      <c r="H13" s="223" t="str">
        <f>'Full Updated Misconduct Casses'!G11</f>
        <v>Perusing of applications</v>
      </c>
      <c r="I13" s="223">
        <f>'Full Updated Misconduct Casses'!I11</f>
        <v>0</v>
      </c>
      <c r="J13" s="224" t="str">
        <f>IF('Full Updated Misconduct Casses'!J11&gt;0,'Full Updated Misconduct Casses'!J11," ")</f>
        <v xml:space="preserve"> </v>
      </c>
      <c r="K13" s="224" t="str">
        <f>IF('Full Updated Misconduct Casses'!L11&gt;0,'Full Updated Misconduct Casses'!L11," ")</f>
        <v xml:space="preserve"> </v>
      </c>
      <c r="L13" s="223" t="str">
        <f>'Full Updated Misconduct Casses'!M11</f>
        <v xml:space="preserve">Finalised </v>
      </c>
      <c r="M13" s="223">
        <f>'Full Updated Misconduct Casses'!N11</f>
        <v>0</v>
      </c>
      <c r="N13" s="224" t="str">
        <f>IF('Full Updated Misconduct Casses'!R11&gt;0,'Full Updated Misconduct Casses'!R11," ")</f>
        <v>N/A</v>
      </c>
      <c r="O13" s="223" t="str">
        <f>'Full Updated Misconduct Casses'!T11</f>
        <v>N/A</v>
      </c>
      <c r="P13" s="223" t="str">
        <f>'Full Updated Misconduct Casses'!W11</f>
        <v xml:space="preserve">Guilty </v>
      </c>
      <c r="Q13" s="223" t="str">
        <f>'Full Updated Misconduct Casses'!X11</f>
        <v xml:space="preserve">Final written warning and employee to be reprimanded by his supervisior </v>
      </c>
    </row>
    <row r="14" spans="1:17" ht="45" hidden="1">
      <c r="A14" s="223">
        <f>'Full Updated Misconduct Casses'!A12</f>
        <v>0</v>
      </c>
      <c r="B14" s="223">
        <f>'Full Updated Misconduct Casses'!B12</f>
        <v>0</v>
      </c>
      <c r="C14" s="224">
        <f>'Full Updated Misconduct Casses'!D12</f>
        <v>42531</v>
      </c>
      <c r="D14" s="224" t="e">
        <f>'Full Updated Misconduct Casses'!#REF!</f>
        <v>#REF!</v>
      </c>
      <c r="E14" s="223" t="str">
        <f>'Full Updated Misconduct Casses'!E12</f>
        <v>F</v>
      </c>
      <c r="F14" s="223" t="e">
        <f>'Full Updated Misconduct Casses'!#REF!</f>
        <v>#REF!</v>
      </c>
      <c r="G14" s="223" t="str">
        <f>'Full Updated Misconduct Casses'!F12</f>
        <v>Assistant Manager Finance</v>
      </c>
      <c r="H14" s="223" t="str">
        <f>'Full Updated Misconduct Casses'!G12</f>
        <v>Misrepresented CV</v>
      </c>
      <c r="I14" s="223">
        <f>'Full Updated Misconduct Casses'!I12</f>
        <v>0</v>
      </c>
      <c r="J14" s="224" t="str">
        <f>IF('Full Updated Misconduct Casses'!J12&gt;0,'Full Updated Misconduct Casses'!J12," ")</f>
        <v xml:space="preserve"> </v>
      </c>
      <c r="K14" s="224" t="str">
        <f>IF('Full Updated Misconduct Casses'!L12&gt;0,'Full Updated Misconduct Casses'!L12," ")</f>
        <v xml:space="preserve"> </v>
      </c>
      <c r="L14" s="223" t="str">
        <f>'Full Updated Misconduct Casses'!M12</f>
        <v xml:space="preserve">Finalised </v>
      </c>
      <c r="M14" s="223">
        <f>'Full Updated Misconduct Casses'!N12</f>
        <v>0</v>
      </c>
      <c r="N14" s="224" t="str">
        <f>IF('Full Updated Misconduct Casses'!R12&gt;0,'Full Updated Misconduct Casses'!R12," ")</f>
        <v>10/08/2016</v>
      </c>
      <c r="O14" s="223" t="str">
        <f>'Full Updated Misconduct Casses'!T12</f>
        <v xml:space="preserve">Finalised </v>
      </c>
      <c r="P14" s="223" t="str">
        <f>'Full Updated Misconduct Casses'!W12</f>
        <v xml:space="preserve">Not guilty </v>
      </c>
      <c r="Q14" s="223" t="str">
        <f>'Full Updated Misconduct Casses'!X12</f>
        <v xml:space="preserve">Not guitlty </v>
      </c>
    </row>
    <row r="15" spans="1:17" hidden="1">
      <c r="A15" s="223" t="e">
        <f>'Full Updated Misconduct Casses'!#REF!</f>
        <v>#REF!</v>
      </c>
      <c r="B15" s="223" t="e">
        <f>'Full Updated Misconduct Casses'!#REF!</f>
        <v>#REF!</v>
      </c>
      <c r="C15" s="224" t="e">
        <f>'Full Updated Misconduct Casses'!#REF!</f>
        <v>#REF!</v>
      </c>
      <c r="D15" s="224" t="e">
        <f>'Full Updated Misconduct Casses'!#REF!</f>
        <v>#REF!</v>
      </c>
      <c r="E15" s="223" t="e">
        <f>'Full Updated Misconduct Casses'!#REF!</f>
        <v>#REF!</v>
      </c>
      <c r="F15" s="223" t="e">
        <f>'Full Updated Misconduct Casses'!#REF!</f>
        <v>#REF!</v>
      </c>
      <c r="G15" s="223" t="e">
        <f>'Full Updated Misconduct Casses'!#REF!</f>
        <v>#REF!</v>
      </c>
      <c r="H15" s="223" t="e">
        <f>'Full Updated Misconduct Casses'!#REF!</f>
        <v>#REF!</v>
      </c>
      <c r="I15" s="223" t="e">
        <f>'Full Updated Misconduct Casses'!#REF!</f>
        <v>#REF!</v>
      </c>
      <c r="J15" s="224" t="e">
        <f>IF('Full Updated Misconduct Casses'!#REF!&gt;0,'Full Updated Misconduct Casses'!#REF!," ")</f>
        <v>#REF!</v>
      </c>
      <c r="K15" s="224" t="e">
        <f>IF('Full Updated Misconduct Casses'!#REF!&gt;0,'Full Updated Misconduct Casses'!#REF!," ")</f>
        <v>#REF!</v>
      </c>
      <c r="L15" s="223" t="e">
        <f>'Full Updated Misconduct Casses'!#REF!</f>
        <v>#REF!</v>
      </c>
      <c r="M15" s="223" t="e">
        <f>'Full Updated Misconduct Casses'!#REF!</f>
        <v>#REF!</v>
      </c>
      <c r="N15" s="224" t="e">
        <f>IF('Full Updated Misconduct Casses'!#REF!&gt;0,'Full Updated Misconduct Casses'!#REF!," ")</f>
        <v>#REF!</v>
      </c>
      <c r="O15" s="223" t="e">
        <f>'Full Updated Misconduct Casses'!#REF!</f>
        <v>#REF!</v>
      </c>
      <c r="P15" s="223" t="e">
        <f>'Full Updated Misconduct Casses'!#REF!</f>
        <v>#REF!</v>
      </c>
      <c r="Q15" s="223" t="e">
        <f>'Full Updated Misconduct Casses'!#REF!</f>
        <v>#REF!</v>
      </c>
    </row>
    <row r="16" spans="1:17" ht="30" hidden="1">
      <c r="A16" s="223">
        <f>'Full Updated Misconduct Casses'!A13</f>
        <v>0</v>
      </c>
      <c r="B16" s="223">
        <f>'Full Updated Misconduct Casses'!B13</f>
        <v>0</v>
      </c>
      <c r="C16" s="224">
        <f>'Full Updated Misconduct Casses'!D13</f>
        <v>42544</v>
      </c>
      <c r="D16" s="224" t="e">
        <f>'Full Updated Misconduct Casses'!#REF!</f>
        <v>#REF!</v>
      </c>
      <c r="E16" s="223" t="str">
        <f>'Full Updated Misconduct Casses'!E13</f>
        <v>M</v>
      </c>
      <c r="F16" s="223" t="e">
        <f>'Full Updated Misconduct Casses'!#REF!</f>
        <v>#REF!</v>
      </c>
      <c r="G16" s="223" t="str">
        <f>'Full Updated Misconduct Casses'!F13</f>
        <v>Chief Artisan Foreman</v>
      </c>
      <c r="H16" s="223" t="str">
        <f>'Full Updated Misconduct Casses'!G13</f>
        <v>Unathorized movement of goods</v>
      </c>
      <c r="I16" s="223">
        <f>'Full Updated Misconduct Casses'!I13</f>
        <v>0</v>
      </c>
      <c r="J16" s="224" t="str">
        <f>IF('Full Updated Misconduct Casses'!J13&gt;0,'Full Updated Misconduct Casses'!J13," ")</f>
        <v xml:space="preserve"> </v>
      </c>
      <c r="K16" s="224" t="str">
        <f>IF('Full Updated Misconduct Casses'!L13&gt;0,'Full Updated Misconduct Casses'!L13," ")</f>
        <v xml:space="preserve"> </v>
      </c>
      <c r="L16" s="223" t="str">
        <f>'Full Updated Misconduct Casses'!M13</f>
        <v>Finalised</v>
      </c>
      <c r="M16" s="223">
        <f>'Full Updated Misconduct Casses'!N13</f>
        <v>0</v>
      </c>
      <c r="N16" s="224" t="str">
        <f>IF('Full Updated Misconduct Casses'!R13&gt;0,'Full Updated Misconduct Casses'!R13," ")</f>
        <v>17/01/2017</v>
      </c>
      <c r="O16" s="223" t="str">
        <f>'Full Updated Misconduct Casses'!T13</f>
        <v xml:space="preserve">Adjourned due to unavailability of employee's witnesses </v>
      </c>
      <c r="P16" s="223" t="str">
        <f>'Full Updated Misconduct Casses'!W13</f>
        <v>Pending</v>
      </c>
      <c r="Q16" s="223">
        <f>'Full Updated Misconduct Casses'!X13</f>
        <v>0</v>
      </c>
    </row>
    <row r="17" spans="1:17" ht="30" hidden="1">
      <c r="A17" s="223">
        <f>'Full Updated Misconduct Casses'!A14</f>
        <v>0</v>
      </c>
      <c r="B17" s="223">
        <f>'Full Updated Misconduct Casses'!B14</f>
        <v>0</v>
      </c>
      <c r="C17" s="224">
        <f>'Full Updated Misconduct Casses'!D14</f>
        <v>42578</v>
      </c>
      <c r="D17" s="224" t="e">
        <f>'Full Updated Misconduct Casses'!#REF!</f>
        <v>#REF!</v>
      </c>
      <c r="E17" s="223" t="str">
        <f>'Full Updated Misconduct Casses'!E14</f>
        <v>M</v>
      </c>
      <c r="F17" s="223" t="e">
        <f>'Full Updated Misconduct Casses'!#REF!</f>
        <v>#REF!</v>
      </c>
      <c r="G17" s="223" t="str">
        <f>'Full Updated Misconduct Casses'!F14</f>
        <v>Head Clinical Unit</v>
      </c>
      <c r="H17" s="223" t="str">
        <f>'Full Updated Misconduct Casses'!G14</f>
        <v>Absenteeism</v>
      </c>
      <c r="I17" s="223">
        <f>'Full Updated Misconduct Casses'!I14</f>
        <v>0</v>
      </c>
      <c r="J17" s="224" t="str">
        <f>IF('Full Updated Misconduct Casses'!J14&gt;0,'Full Updated Misconduct Casses'!J14," ")</f>
        <v xml:space="preserve"> </v>
      </c>
      <c r="K17" s="224" t="str">
        <f>IF('Full Updated Misconduct Casses'!L14&gt;0,'Full Updated Misconduct Casses'!L14," ")</f>
        <v xml:space="preserve"> </v>
      </c>
      <c r="L17" s="223" t="str">
        <f>'Full Updated Misconduct Casses'!M14</f>
        <v xml:space="preserve">Finalised </v>
      </c>
      <c r="M17" s="223">
        <f>'Full Updated Misconduct Casses'!N14</f>
        <v>0</v>
      </c>
      <c r="N17" s="224" t="str">
        <f>IF('Full Updated Misconduct Casses'!R14&gt;0,'Full Updated Misconduct Casses'!R14," ")</f>
        <v>14/10/2016</v>
      </c>
      <c r="O17" s="223" t="str">
        <f>'Full Updated Misconduct Casses'!T14</f>
        <v xml:space="preserve">Finalilsed </v>
      </c>
      <c r="P17" s="223" t="str">
        <f>'Full Updated Misconduct Casses'!W14</f>
        <v>Guilty</v>
      </c>
      <c r="Q17" s="223" t="str">
        <f>'Full Updated Misconduct Casses'!X14</f>
        <v xml:space="preserve">Dismissal </v>
      </c>
    </row>
    <row r="18" spans="1:17" hidden="1">
      <c r="A18" s="223" t="e">
        <f>'Full Updated Misconduct Casses'!#REF!</f>
        <v>#REF!</v>
      </c>
      <c r="B18" s="223" t="e">
        <f>'Full Updated Misconduct Casses'!#REF!</f>
        <v>#REF!</v>
      </c>
      <c r="C18" s="224" t="e">
        <f>'Full Updated Misconduct Casses'!#REF!</f>
        <v>#REF!</v>
      </c>
      <c r="D18" s="224" t="e">
        <f>'Full Updated Misconduct Casses'!#REF!</f>
        <v>#REF!</v>
      </c>
      <c r="E18" s="223" t="e">
        <f>'Full Updated Misconduct Casses'!#REF!</f>
        <v>#REF!</v>
      </c>
      <c r="F18" s="223" t="e">
        <f>'Full Updated Misconduct Casses'!#REF!</f>
        <v>#REF!</v>
      </c>
      <c r="G18" s="223" t="e">
        <f>'Full Updated Misconduct Casses'!#REF!</f>
        <v>#REF!</v>
      </c>
      <c r="H18" s="223" t="e">
        <f>'Full Updated Misconduct Casses'!#REF!</f>
        <v>#REF!</v>
      </c>
      <c r="I18" s="223" t="e">
        <f>'Full Updated Misconduct Casses'!#REF!</f>
        <v>#REF!</v>
      </c>
      <c r="J18" s="224" t="e">
        <f>IF('Full Updated Misconduct Casses'!#REF!&gt;0,'Full Updated Misconduct Casses'!#REF!," ")</f>
        <v>#REF!</v>
      </c>
      <c r="K18" s="224" t="e">
        <f>IF('Full Updated Misconduct Casses'!#REF!&gt;0,'Full Updated Misconduct Casses'!#REF!," ")</f>
        <v>#REF!</v>
      </c>
      <c r="L18" s="223" t="e">
        <f>'Full Updated Misconduct Casses'!#REF!</f>
        <v>#REF!</v>
      </c>
      <c r="M18" s="223" t="e">
        <f>'Full Updated Misconduct Casses'!#REF!</f>
        <v>#REF!</v>
      </c>
      <c r="N18" s="224" t="e">
        <f>IF('Full Updated Misconduct Casses'!#REF!&gt;0,'Full Updated Misconduct Casses'!#REF!," ")</f>
        <v>#REF!</v>
      </c>
      <c r="O18" s="223" t="e">
        <f>'Full Updated Misconduct Casses'!#REF!</f>
        <v>#REF!</v>
      </c>
      <c r="P18" s="223" t="e">
        <f>'Full Updated Misconduct Casses'!#REF!</f>
        <v>#REF!</v>
      </c>
      <c r="Q18" s="223" t="e">
        <f>'Full Updated Misconduct Casses'!#REF!</f>
        <v>#REF!</v>
      </c>
    </row>
    <row r="19" spans="1:17" ht="30" hidden="1">
      <c r="A19" s="223">
        <f>'Full Updated Misconduct Casses'!A15</f>
        <v>0</v>
      </c>
      <c r="B19" s="223">
        <f>'Full Updated Misconduct Casses'!B15</f>
        <v>0</v>
      </c>
      <c r="C19" s="224">
        <f>'Full Updated Misconduct Casses'!D15</f>
        <v>42648</v>
      </c>
      <c r="D19" s="224" t="e">
        <f>'Full Updated Misconduct Casses'!#REF!</f>
        <v>#REF!</v>
      </c>
      <c r="E19" s="223" t="str">
        <f>'Full Updated Misconduct Casses'!E15</f>
        <v>M</v>
      </c>
      <c r="F19" s="223" t="e">
        <f>'Full Updated Misconduct Casses'!#REF!</f>
        <v>#REF!</v>
      </c>
      <c r="G19" s="223" t="str">
        <f>'Full Updated Misconduct Casses'!F15</f>
        <v>General Orderly</v>
      </c>
      <c r="H19" s="223" t="str">
        <f>'Full Updated Misconduct Casses'!G15</f>
        <v>Absenteeism</v>
      </c>
      <c r="I19" s="223">
        <f>'Full Updated Misconduct Casses'!I15</f>
        <v>0</v>
      </c>
      <c r="J19" s="224" t="str">
        <f>IF('Full Updated Misconduct Casses'!J15&gt;0,'Full Updated Misconduct Casses'!J15," ")</f>
        <v xml:space="preserve"> </v>
      </c>
      <c r="K19" s="224" t="str">
        <f>IF('Full Updated Misconduct Casses'!L15&gt;0,'Full Updated Misconduct Casses'!L15," ")</f>
        <v xml:space="preserve"> </v>
      </c>
      <c r="L19" s="223" t="str">
        <f>'Full Updated Misconduct Casses'!M15</f>
        <v>Finalised</v>
      </c>
      <c r="M19" s="223">
        <f>'Full Updated Misconduct Casses'!N15</f>
        <v>0</v>
      </c>
      <c r="N19" s="224" t="str">
        <f>IF('Full Updated Misconduct Casses'!R15&gt;0,'Full Updated Misconduct Casses'!R15," ")</f>
        <v>17/05/2017</v>
      </c>
      <c r="O19" s="223" t="str">
        <f>'Full Updated Misconduct Casses'!T15</f>
        <v>Finalised</v>
      </c>
      <c r="P19" s="223" t="str">
        <f>'Full Updated Misconduct Casses'!W15</f>
        <v>Guilty</v>
      </c>
      <c r="Q19" s="223" t="str">
        <f>'Full Updated Misconduct Casses'!X15</f>
        <v>1 month and a final written warning</v>
      </c>
    </row>
    <row r="20" spans="1:17" hidden="1">
      <c r="A20" s="223">
        <f>'Full Updated Misconduct Casses'!A16</f>
        <v>0</v>
      </c>
      <c r="B20" s="223">
        <f>'Full Updated Misconduct Casses'!B16</f>
        <v>0</v>
      </c>
      <c r="C20" s="224">
        <f>'Full Updated Misconduct Casses'!D16</f>
        <v>0</v>
      </c>
      <c r="D20" s="224" t="e">
        <f>'Full Updated Misconduct Casses'!#REF!</f>
        <v>#REF!</v>
      </c>
      <c r="E20" s="223">
        <f>'Full Updated Misconduct Casses'!E16</f>
        <v>0</v>
      </c>
      <c r="F20" s="223" t="e">
        <f>'Full Updated Misconduct Casses'!#REF!</f>
        <v>#REF!</v>
      </c>
      <c r="G20" s="223">
        <f>'Full Updated Misconduct Casses'!F16</f>
        <v>0</v>
      </c>
      <c r="H20" s="223">
        <f>'Full Updated Misconduct Casses'!G16</f>
        <v>0</v>
      </c>
      <c r="I20" s="223">
        <f>'Full Updated Misconduct Casses'!I16</f>
        <v>0</v>
      </c>
      <c r="J20" s="224" t="str">
        <f>IF('Full Updated Misconduct Casses'!J16&gt;0,'Full Updated Misconduct Casses'!J16," ")</f>
        <v xml:space="preserve"> </v>
      </c>
      <c r="K20" s="224" t="str">
        <f>IF('Full Updated Misconduct Casses'!L16&gt;0,'Full Updated Misconduct Casses'!L16," ")</f>
        <v xml:space="preserve"> </v>
      </c>
      <c r="L20" s="223">
        <f>'Full Updated Misconduct Casses'!M16</f>
        <v>0</v>
      </c>
      <c r="M20" s="223">
        <f>'Full Updated Misconduct Casses'!N16</f>
        <v>0</v>
      </c>
      <c r="N20" s="224" t="str">
        <f>IF('Full Updated Misconduct Casses'!R16&gt;0,'Full Updated Misconduct Casses'!R16," ")</f>
        <v xml:space="preserve"> </v>
      </c>
      <c r="O20" s="223">
        <f>'Full Updated Misconduct Casses'!T16</f>
        <v>0</v>
      </c>
      <c r="P20" s="223">
        <f>'Full Updated Misconduct Casses'!W16</f>
        <v>0</v>
      </c>
      <c r="Q20" s="223">
        <f>'Full Updated Misconduct Casses'!X16</f>
        <v>0</v>
      </c>
    </row>
    <row r="21" spans="1:17" hidden="1">
      <c r="A21" s="223">
        <f>'Full Updated Misconduct Casses'!A17</f>
        <v>0</v>
      </c>
      <c r="B21" s="223">
        <f>'Full Updated Misconduct Casses'!B17</f>
        <v>0</v>
      </c>
      <c r="C21" s="224">
        <f>'Full Updated Misconduct Casses'!D17</f>
        <v>0</v>
      </c>
      <c r="D21" s="224" t="e">
        <f>'Full Updated Misconduct Casses'!#REF!</f>
        <v>#REF!</v>
      </c>
      <c r="E21" s="223">
        <f>'Full Updated Misconduct Casses'!E17</f>
        <v>0</v>
      </c>
      <c r="F21" s="223" t="e">
        <f>'Full Updated Misconduct Casses'!#REF!</f>
        <v>#REF!</v>
      </c>
      <c r="G21" s="223">
        <f>'Full Updated Misconduct Casses'!F17</f>
        <v>0</v>
      </c>
      <c r="H21" s="223">
        <f>'Full Updated Misconduct Casses'!G17</f>
        <v>0</v>
      </c>
      <c r="I21" s="223">
        <f>'Full Updated Misconduct Casses'!I17</f>
        <v>0</v>
      </c>
      <c r="J21" s="224" t="str">
        <f>IF('Full Updated Misconduct Casses'!J17&gt;0,'Full Updated Misconduct Casses'!J17," ")</f>
        <v xml:space="preserve"> </v>
      </c>
      <c r="K21" s="224" t="str">
        <f>IF('Full Updated Misconduct Casses'!L17&gt;0,'Full Updated Misconduct Casses'!L17," ")</f>
        <v xml:space="preserve"> </v>
      </c>
      <c r="L21" s="223">
        <f>'Full Updated Misconduct Casses'!M17</f>
        <v>0</v>
      </c>
      <c r="M21" s="223">
        <f>'Full Updated Misconduct Casses'!N17</f>
        <v>0</v>
      </c>
      <c r="N21" s="224" t="str">
        <f>IF('Full Updated Misconduct Casses'!R17&gt;0,'Full Updated Misconduct Casses'!R17," ")</f>
        <v xml:space="preserve"> </v>
      </c>
      <c r="O21" s="223">
        <f>'Full Updated Misconduct Casses'!T17</f>
        <v>0</v>
      </c>
      <c r="P21" s="223">
        <f>'Full Updated Misconduct Casses'!W17</f>
        <v>0</v>
      </c>
      <c r="Q21" s="223">
        <f>'Full Updated Misconduct Casses'!X17</f>
        <v>0</v>
      </c>
    </row>
    <row r="22" spans="1:17" ht="90" hidden="1">
      <c r="A22" s="223">
        <f>'Full Updated Misconduct Casses'!A18</f>
        <v>0</v>
      </c>
      <c r="B22" s="223" t="str">
        <f>'Full Updated Misconduct Casses'!B18</f>
        <v>Total number of employees subjected to disciplinary hearing = 13</v>
      </c>
      <c r="C22" s="224">
        <f>'Full Updated Misconduct Casses'!D18</f>
        <v>0</v>
      </c>
      <c r="D22" s="224" t="e">
        <f>'Full Updated Misconduct Casses'!#REF!</f>
        <v>#REF!</v>
      </c>
      <c r="E22" s="223">
        <f>'Full Updated Misconduct Casses'!E18</f>
        <v>0</v>
      </c>
      <c r="F22" s="223" t="e">
        <f>'Full Updated Misconduct Casses'!#REF!</f>
        <v>#REF!</v>
      </c>
      <c r="G22" s="223">
        <f>'Full Updated Misconduct Casses'!F18</f>
        <v>0</v>
      </c>
      <c r="H22" s="223">
        <f>'Full Updated Misconduct Casses'!G18</f>
        <v>0</v>
      </c>
      <c r="I22" s="223">
        <f>'Full Updated Misconduct Casses'!I18</f>
        <v>0</v>
      </c>
      <c r="J22" s="224" t="str">
        <f>IF('Full Updated Misconduct Casses'!J18&gt;0,'Full Updated Misconduct Casses'!J18," ")</f>
        <v xml:space="preserve"> </v>
      </c>
      <c r="K22" s="224" t="str">
        <f>IF('Full Updated Misconduct Casses'!L18&gt;0,'Full Updated Misconduct Casses'!L18," ")</f>
        <v xml:space="preserve"> </v>
      </c>
      <c r="L22" s="223">
        <f>'Full Updated Misconduct Casses'!M18</f>
        <v>0</v>
      </c>
      <c r="M22" s="223">
        <f>'Full Updated Misconduct Casses'!N18</f>
        <v>0</v>
      </c>
      <c r="N22" s="224" t="str">
        <f>IF('Full Updated Misconduct Casses'!R18&gt;0,'Full Updated Misconduct Casses'!R18," ")</f>
        <v xml:space="preserve"> </v>
      </c>
      <c r="O22" s="223">
        <f>'Full Updated Misconduct Casses'!T18</f>
        <v>0</v>
      </c>
      <c r="P22" s="223">
        <f>'Full Updated Misconduct Casses'!W18</f>
        <v>0</v>
      </c>
      <c r="Q22" s="223">
        <f>'Full Updated Misconduct Casses'!X18</f>
        <v>0</v>
      </c>
    </row>
    <row r="23" spans="1:17">
      <c r="A23" s="223" t="e">
        <f>'Full Updated Misconduct Casses'!#REF!</f>
        <v>#REF!</v>
      </c>
      <c r="B23" s="223" t="e">
        <f>'Full Updated Misconduct Casses'!#REF!</f>
        <v>#REF!</v>
      </c>
      <c r="C23" s="224" t="e">
        <f>'Full Updated Misconduct Casses'!#REF!</f>
        <v>#REF!</v>
      </c>
      <c r="D23" s="224" t="e">
        <f>'Full Updated Misconduct Casses'!#REF!</f>
        <v>#REF!</v>
      </c>
      <c r="E23" s="223" t="e">
        <f>'Full Updated Misconduct Casses'!#REF!</f>
        <v>#REF!</v>
      </c>
      <c r="F23" s="223" t="e">
        <f>'Full Updated Misconduct Casses'!#REF!</f>
        <v>#REF!</v>
      </c>
      <c r="G23" s="223" t="e">
        <f>'Full Updated Misconduct Casses'!#REF!</f>
        <v>#REF!</v>
      </c>
      <c r="H23" s="223" t="e">
        <f>'Full Updated Misconduct Casses'!#REF!</f>
        <v>#REF!</v>
      </c>
      <c r="I23" s="223" t="e">
        <f>'Full Updated Misconduct Casses'!#REF!</f>
        <v>#REF!</v>
      </c>
      <c r="J23" s="224" t="e">
        <f>IF('Full Updated Misconduct Casses'!#REF!&gt;0,'Full Updated Misconduct Casses'!#REF!," ")</f>
        <v>#REF!</v>
      </c>
      <c r="K23" s="224" t="e">
        <f>IF('Full Updated Misconduct Casses'!#REF!&gt;0,'Full Updated Misconduct Casses'!#REF!," ")</f>
        <v>#REF!</v>
      </c>
      <c r="L23" s="223" t="e">
        <f>'Full Updated Misconduct Casses'!#REF!</f>
        <v>#REF!</v>
      </c>
      <c r="M23" s="223" t="e">
        <f>'Full Updated Misconduct Casses'!#REF!</f>
        <v>#REF!</v>
      </c>
      <c r="N23" s="224" t="e">
        <f>IF('Full Updated Misconduct Casses'!#REF!&gt;0,'Full Updated Misconduct Casses'!#REF!," ")</f>
        <v>#REF!</v>
      </c>
      <c r="O23" s="223" t="e">
        <f>'Full Updated Misconduct Casses'!#REF!</f>
        <v>#REF!</v>
      </c>
      <c r="P23" s="223" t="e">
        <f>'Full Updated Misconduct Casses'!#REF!</f>
        <v>#REF!</v>
      </c>
      <c r="Q23" s="223" t="e">
        <f>'Full Updated Misconduct Casses'!#REF!</f>
        <v>#REF!</v>
      </c>
    </row>
    <row r="24" spans="1:17" ht="75">
      <c r="A24" s="223">
        <f>'Full Updated Misconduct Casses'!A19</f>
        <v>0</v>
      </c>
      <c r="B24" s="223" t="str">
        <f>'Full Updated Misconduct Casses'!B19</f>
        <v>Total number of employees found not guilty = 03</v>
      </c>
      <c r="C24" s="224">
        <f>'Full Updated Misconduct Casses'!D19</f>
        <v>0</v>
      </c>
      <c r="D24" s="224" t="e">
        <f>'Full Updated Misconduct Casses'!#REF!</f>
        <v>#REF!</v>
      </c>
      <c r="E24" s="223">
        <f>'Full Updated Misconduct Casses'!E19</f>
        <v>0</v>
      </c>
      <c r="F24" s="223" t="e">
        <f>'Full Updated Misconduct Casses'!#REF!</f>
        <v>#REF!</v>
      </c>
      <c r="G24" s="223">
        <f>'Full Updated Misconduct Casses'!F19</f>
        <v>0</v>
      </c>
      <c r="H24" s="223">
        <f>'Full Updated Misconduct Casses'!G19</f>
        <v>0</v>
      </c>
      <c r="I24" s="223">
        <f>'Full Updated Misconduct Casses'!I19</f>
        <v>0</v>
      </c>
      <c r="J24" s="224" t="str">
        <f>IF('Full Updated Misconduct Casses'!J19&gt;0,'Full Updated Misconduct Casses'!J19," ")</f>
        <v xml:space="preserve"> </v>
      </c>
      <c r="K24" s="224" t="str">
        <f>IF('Full Updated Misconduct Casses'!L19&gt;0,'Full Updated Misconduct Casses'!L19," ")</f>
        <v xml:space="preserve"> </v>
      </c>
      <c r="L24" s="223">
        <f>'Full Updated Misconduct Casses'!M19</f>
        <v>0</v>
      </c>
      <c r="M24" s="223">
        <f>'Full Updated Misconduct Casses'!N19</f>
        <v>0</v>
      </c>
      <c r="N24" s="224" t="str">
        <f>IF('Full Updated Misconduct Casses'!R19&gt;0,'Full Updated Misconduct Casses'!R19," ")</f>
        <v xml:space="preserve"> </v>
      </c>
      <c r="O24" s="223">
        <f>'Full Updated Misconduct Casses'!T19</f>
        <v>0</v>
      </c>
      <c r="P24" s="223">
        <f>'Full Updated Misconduct Casses'!W19</f>
        <v>0</v>
      </c>
      <c r="Q24" s="223">
        <f>'Full Updated Misconduct Casses'!X19</f>
        <v>0</v>
      </c>
    </row>
    <row r="25" spans="1:17">
      <c r="A25" s="223" t="e">
        <f>'Full Updated Misconduct Casses'!#REF!</f>
        <v>#REF!</v>
      </c>
      <c r="B25" s="223" t="e">
        <f>'Full Updated Misconduct Casses'!#REF!</f>
        <v>#REF!</v>
      </c>
      <c r="C25" s="224" t="e">
        <f>'Full Updated Misconduct Casses'!#REF!</f>
        <v>#REF!</v>
      </c>
      <c r="D25" s="224" t="e">
        <f>'Full Updated Misconduct Casses'!#REF!</f>
        <v>#REF!</v>
      </c>
      <c r="E25" s="223" t="e">
        <f>'Full Updated Misconduct Casses'!#REF!</f>
        <v>#REF!</v>
      </c>
      <c r="F25" s="223" t="e">
        <f>'Full Updated Misconduct Casses'!#REF!</f>
        <v>#REF!</v>
      </c>
      <c r="G25" s="223" t="e">
        <f>'Full Updated Misconduct Casses'!#REF!</f>
        <v>#REF!</v>
      </c>
      <c r="H25" s="223" t="e">
        <f>'Full Updated Misconduct Casses'!#REF!</f>
        <v>#REF!</v>
      </c>
      <c r="I25" s="223" t="e">
        <f>'Full Updated Misconduct Casses'!#REF!</f>
        <v>#REF!</v>
      </c>
      <c r="J25" s="224" t="e">
        <f>IF('Full Updated Misconduct Casses'!#REF!&gt;0,'Full Updated Misconduct Casses'!#REF!," ")</f>
        <v>#REF!</v>
      </c>
      <c r="K25" s="224" t="e">
        <f>IF('Full Updated Misconduct Casses'!#REF!&gt;0,'Full Updated Misconduct Casses'!#REF!," ")</f>
        <v>#REF!</v>
      </c>
      <c r="L25" s="223" t="e">
        <f>'Full Updated Misconduct Casses'!#REF!</f>
        <v>#REF!</v>
      </c>
      <c r="M25" s="223" t="e">
        <f>'Full Updated Misconduct Casses'!#REF!</f>
        <v>#REF!</v>
      </c>
      <c r="N25" s="224" t="e">
        <f>IF('Full Updated Misconduct Casses'!#REF!&gt;0,'Full Updated Misconduct Casses'!#REF!," ")</f>
        <v>#REF!</v>
      </c>
      <c r="O25" s="223" t="e">
        <f>'Full Updated Misconduct Casses'!#REF!</f>
        <v>#REF!</v>
      </c>
      <c r="P25" s="223" t="e">
        <f>'Full Updated Misconduct Casses'!#REF!</f>
        <v>#REF!</v>
      </c>
      <c r="Q25" s="223" t="e">
        <f>'Full Updated Misconduct Casses'!#REF!</f>
        <v>#REF!</v>
      </c>
    </row>
    <row r="26" spans="1:17" ht="75" hidden="1">
      <c r="A26" s="223">
        <f>'Full Updated Misconduct Casses'!A20</f>
        <v>0</v>
      </c>
      <c r="B26" s="223" t="str">
        <f>'Full Updated Misconduct Casses'!B20</f>
        <v>Total number of employees dismissed = 03</v>
      </c>
      <c r="C26" s="224">
        <f>'Full Updated Misconduct Casses'!D20</f>
        <v>0</v>
      </c>
      <c r="D26" s="224" t="e">
        <f>'Full Updated Misconduct Casses'!#REF!</f>
        <v>#REF!</v>
      </c>
      <c r="E26" s="223">
        <f>'Full Updated Misconduct Casses'!E20</f>
        <v>0</v>
      </c>
      <c r="F26" s="223" t="e">
        <f>'Full Updated Misconduct Casses'!#REF!</f>
        <v>#REF!</v>
      </c>
      <c r="G26" s="223">
        <f>'Full Updated Misconduct Casses'!F20</f>
        <v>0</v>
      </c>
      <c r="H26" s="223">
        <f>'Full Updated Misconduct Casses'!G20</f>
        <v>0</v>
      </c>
      <c r="I26" s="223">
        <f>'Full Updated Misconduct Casses'!I20</f>
        <v>0</v>
      </c>
      <c r="J26" s="224" t="str">
        <f>IF('Full Updated Misconduct Casses'!J20&gt;0,'Full Updated Misconduct Casses'!J20," ")</f>
        <v xml:space="preserve"> </v>
      </c>
      <c r="K26" s="224" t="str">
        <f>IF('Full Updated Misconduct Casses'!L20&gt;0,'Full Updated Misconduct Casses'!L20," ")</f>
        <v xml:space="preserve"> </v>
      </c>
      <c r="L26" s="223">
        <f>'Full Updated Misconduct Casses'!M20</f>
        <v>0</v>
      </c>
      <c r="M26" s="223">
        <f>'Full Updated Misconduct Casses'!N20</f>
        <v>0</v>
      </c>
      <c r="N26" s="224" t="str">
        <f>IF('Full Updated Misconduct Casses'!R20&gt;0,'Full Updated Misconduct Casses'!R20," ")</f>
        <v xml:space="preserve"> </v>
      </c>
      <c r="O26" s="223">
        <f>'Full Updated Misconduct Casses'!T20</f>
        <v>0</v>
      </c>
      <c r="P26" s="223">
        <f>'Full Updated Misconduct Casses'!W20</f>
        <v>0</v>
      </c>
      <c r="Q26" s="223">
        <f>'Full Updated Misconduct Casses'!X20</f>
        <v>0</v>
      </c>
    </row>
    <row r="27" spans="1:17" hidden="1">
      <c r="A27" s="223" t="e">
        <f>'Full Updated Misconduct Casses'!#REF!</f>
        <v>#REF!</v>
      </c>
      <c r="B27" s="223" t="e">
        <f>'Full Updated Misconduct Casses'!#REF!</f>
        <v>#REF!</v>
      </c>
      <c r="C27" s="224" t="e">
        <f>'Full Updated Misconduct Casses'!#REF!</f>
        <v>#REF!</v>
      </c>
      <c r="D27" s="224" t="e">
        <f>'Full Updated Misconduct Casses'!#REF!</f>
        <v>#REF!</v>
      </c>
      <c r="E27" s="223" t="e">
        <f>'Full Updated Misconduct Casses'!#REF!</f>
        <v>#REF!</v>
      </c>
      <c r="F27" s="223" t="e">
        <f>'Full Updated Misconduct Casses'!#REF!</f>
        <v>#REF!</v>
      </c>
      <c r="G27" s="223" t="e">
        <f>'Full Updated Misconduct Casses'!#REF!</f>
        <v>#REF!</v>
      </c>
      <c r="H27" s="223" t="e">
        <f>'Full Updated Misconduct Casses'!#REF!</f>
        <v>#REF!</v>
      </c>
      <c r="I27" s="223" t="e">
        <f>'Full Updated Misconduct Casses'!#REF!</f>
        <v>#REF!</v>
      </c>
      <c r="J27" s="224" t="e">
        <f>IF('Full Updated Misconduct Casses'!#REF!&gt;0,'Full Updated Misconduct Casses'!#REF!," ")</f>
        <v>#REF!</v>
      </c>
      <c r="K27" s="224" t="e">
        <f>IF('Full Updated Misconduct Casses'!#REF!&gt;0,'Full Updated Misconduct Casses'!#REF!," ")</f>
        <v>#REF!</v>
      </c>
      <c r="L27" s="223" t="e">
        <f>'Full Updated Misconduct Casses'!#REF!</f>
        <v>#REF!</v>
      </c>
      <c r="M27" s="223" t="e">
        <f>'Full Updated Misconduct Casses'!#REF!</f>
        <v>#REF!</v>
      </c>
      <c r="N27" s="224" t="e">
        <f>IF('Full Updated Misconduct Casses'!#REF!&gt;0,'Full Updated Misconduct Casses'!#REF!," ")</f>
        <v>#REF!</v>
      </c>
      <c r="O27" s="223" t="e">
        <f>'Full Updated Misconduct Casses'!#REF!</f>
        <v>#REF!</v>
      </c>
      <c r="P27" s="223" t="e">
        <f>'Full Updated Misconduct Casses'!#REF!</f>
        <v>#REF!</v>
      </c>
      <c r="Q27" s="223" t="e">
        <f>'Full Updated Misconduct Casses'!#REF!</f>
        <v>#REF!</v>
      </c>
    </row>
    <row r="28" spans="1:17" ht="90" hidden="1">
      <c r="A28" s="223">
        <f>'Full Updated Misconduct Casses'!A21</f>
        <v>0</v>
      </c>
      <c r="B28" s="223" t="str">
        <f>'Full Updated Misconduct Casses'!B21</f>
        <v>Total number of employees issued with final written warning = 02</v>
      </c>
      <c r="C28" s="224">
        <f>'Full Updated Misconduct Casses'!D21</f>
        <v>0</v>
      </c>
      <c r="D28" s="224" t="e">
        <f>'Full Updated Misconduct Casses'!#REF!</f>
        <v>#REF!</v>
      </c>
      <c r="E28" s="223">
        <f>'Full Updated Misconduct Casses'!E21</f>
        <v>0</v>
      </c>
      <c r="F28" s="223" t="e">
        <f>'Full Updated Misconduct Casses'!#REF!</f>
        <v>#REF!</v>
      </c>
      <c r="G28" s="223">
        <f>'Full Updated Misconduct Casses'!F21</f>
        <v>0</v>
      </c>
      <c r="H28" s="223">
        <f>'Full Updated Misconduct Casses'!G21</f>
        <v>0</v>
      </c>
      <c r="I28" s="223">
        <f>'Full Updated Misconduct Casses'!I21</f>
        <v>0</v>
      </c>
      <c r="J28" s="224" t="str">
        <f>IF('Full Updated Misconduct Casses'!J21&gt;0,'Full Updated Misconduct Casses'!J21," ")</f>
        <v xml:space="preserve"> </v>
      </c>
      <c r="K28" s="224" t="str">
        <f>IF('Full Updated Misconduct Casses'!L21&gt;0,'Full Updated Misconduct Casses'!L21," ")</f>
        <v xml:space="preserve"> </v>
      </c>
      <c r="L28" s="223">
        <f>'Full Updated Misconduct Casses'!M21</f>
        <v>0</v>
      </c>
      <c r="M28" s="223">
        <f>'Full Updated Misconduct Casses'!N21</f>
        <v>0</v>
      </c>
      <c r="N28" s="224" t="str">
        <f>IF('Full Updated Misconduct Casses'!R21&gt;0,'Full Updated Misconduct Casses'!R21," ")</f>
        <v xml:space="preserve"> </v>
      </c>
      <c r="O28" s="223">
        <f>'Full Updated Misconduct Casses'!T21</f>
        <v>0</v>
      </c>
      <c r="P28" s="223">
        <f>'Full Updated Misconduct Casses'!W21</f>
        <v>0</v>
      </c>
      <c r="Q28" s="223">
        <f>'Full Updated Misconduct Casses'!X21</f>
        <v>0</v>
      </c>
    </row>
    <row r="29" spans="1:17" hidden="1">
      <c r="A29" s="223" t="e">
        <f>'Full Updated Misconduct Casses'!#REF!</f>
        <v>#REF!</v>
      </c>
      <c r="B29" s="223" t="e">
        <f>'Full Updated Misconduct Casses'!#REF!</f>
        <v>#REF!</v>
      </c>
      <c r="C29" s="224" t="e">
        <f>'Full Updated Misconduct Casses'!#REF!</f>
        <v>#REF!</v>
      </c>
      <c r="D29" s="224" t="e">
        <f>'Full Updated Misconduct Casses'!#REF!</f>
        <v>#REF!</v>
      </c>
      <c r="E29" s="223" t="e">
        <f>'Full Updated Misconduct Casses'!#REF!</f>
        <v>#REF!</v>
      </c>
      <c r="F29" s="223" t="e">
        <f>'Full Updated Misconduct Casses'!#REF!</f>
        <v>#REF!</v>
      </c>
      <c r="G29" s="223" t="e">
        <f>'Full Updated Misconduct Casses'!#REF!</f>
        <v>#REF!</v>
      </c>
      <c r="H29" s="223" t="e">
        <f>'Full Updated Misconduct Casses'!#REF!</f>
        <v>#REF!</v>
      </c>
      <c r="I29" s="223" t="e">
        <f>'Full Updated Misconduct Casses'!#REF!</f>
        <v>#REF!</v>
      </c>
      <c r="J29" s="224" t="e">
        <f>IF('Full Updated Misconduct Casses'!#REF!&gt;0,'Full Updated Misconduct Casses'!#REF!," ")</f>
        <v>#REF!</v>
      </c>
      <c r="K29" s="224" t="e">
        <f>IF('Full Updated Misconduct Casses'!#REF!&gt;0,'Full Updated Misconduct Casses'!#REF!," ")</f>
        <v>#REF!</v>
      </c>
      <c r="L29" s="223" t="e">
        <f>'Full Updated Misconduct Casses'!#REF!</f>
        <v>#REF!</v>
      </c>
      <c r="M29" s="223" t="e">
        <f>'Full Updated Misconduct Casses'!#REF!</f>
        <v>#REF!</v>
      </c>
      <c r="N29" s="224" t="e">
        <f>IF('Full Updated Misconduct Casses'!#REF!&gt;0,'Full Updated Misconduct Casses'!#REF!," ")</f>
        <v>#REF!</v>
      </c>
      <c r="O29" s="223" t="e">
        <f>'Full Updated Misconduct Casses'!#REF!</f>
        <v>#REF!</v>
      </c>
      <c r="P29" s="223" t="e">
        <f>'Full Updated Misconduct Casses'!#REF!</f>
        <v>#REF!</v>
      </c>
      <c r="Q29" s="223" t="e">
        <f>'Full Updated Misconduct Casses'!#REF!</f>
        <v>#REF!</v>
      </c>
    </row>
    <row r="30" spans="1:17" ht="150" hidden="1">
      <c r="A30" s="223">
        <f>'Full Updated Misconduct Casses'!A22</f>
        <v>0</v>
      </c>
      <c r="B30" s="223" t="str">
        <f>'Full Updated Misconduct Casses'!B22</f>
        <v>Total number of employees sanctioned to 3 months suspension without pay and final written warning = 01</v>
      </c>
      <c r="C30" s="224">
        <f>'Full Updated Misconduct Casses'!D22</f>
        <v>0</v>
      </c>
      <c r="D30" s="224" t="e">
        <f>'Full Updated Misconduct Casses'!#REF!</f>
        <v>#REF!</v>
      </c>
      <c r="E30" s="223">
        <f>'Full Updated Misconduct Casses'!E22</f>
        <v>0</v>
      </c>
      <c r="F30" s="223" t="e">
        <f>'Full Updated Misconduct Casses'!#REF!</f>
        <v>#REF!</v>
      </c>
      <c r="G30" s="223">
        <f>'Full Updated Misconduct Casses'!F22</f>
        <v>0</v>
      </c>
      <c r="H30" s="223">
        <f>'Full Updated Misconduct Casses'!G22</f>
        <v>0</v>
      </c>
      <c r="I30" s="223">
        <f>'Full Updated Misconduct Casses'!I22</f>
        <v>0</v>
      </c>
      <c r="J30" s="224" t="str">
        <f>IF('Full Updated Misconduct Casses'!J22&gt;0,'Full Updated Misconduct Casses'!J22," ")</f>
        <v xml:space="preserve"> </v>
      </c>
      <c r="K30" s="224" t="str">
        <f>IF('Full Updated Misconduct Casses'!L22&gt;0,'Full Updated Misconduct Casses'!L22," ")</f>
        <v xml:space="preserve"> </v>
      </c>
      <c r="L30" s="223">
        <f>'Full Updated Misconduct Casses'!M22</f>
        <v>0</v>
      </c>
      <c r="M30" s="223">
        <f>'Full Updated Misconduct Casses'!N22</f>
        <v>0</v>
      </c>
      <c r="N30" s="224" t="str">
        <f>IF('Full Updated Misconduct Casses'!R22&gt;0,'Full Updated Misconduct Casses'!R22," ")</f>
        <v xml:space="preserve"> </v>
      </c>
      <c r="O30" s="223">
        <f>'Full Updated Misconduct Casses'!T22</f>
        <v>0</v>
      </c>
      <c r="P30" s="223">
        <f>'Full Updated Misconduct Casses'!W22</f>
        <v>0</v>
      </c>
      <c r="Q30" s="223">
        <f>'Full Updated Misconduct Casses'!X22</f>
        <v>0</v>
      </c>
    </row>
    <row r="31" spans="1:17" hidden="1">
      <c r="A31" s="223" t="e">
        <f>'Full Updated Misconduct Casses'!#REF!</f>
        <v>#REF!</v>
      </c>
      <c r="B31" s="223" t="e">
        <f>'Full Updated Misconduct Casses'!#REF!</f>
        <v>#REF!</v>
      </c>
      <c r="C31" s="224" t="e">
        <f>'Full Updated Misconduct Casses'!#REF!</f>
        <v>#REF!</v>
      </c>
      <c r="D31" s="224" t="e">
        <f>'Full Updated Misconduct Casses'!#REF!</f>
        <v>#REF!</v>
      </c>
      <c r="E31" s="223" t="e">
        <f>'Full Updated Misconduct Casses'!#REF!</f>
        <v>#REF!</v>
      </c>
      <c r="F31" s="223" t="e">
        <f>'Full Updated Misconduct Casses'!#REF!</f>
        <v>#REF!</v>
      </c>
      <c r="G31" s="223" t="e">
        <f>'Full Updated Misconduct Casses'!#REF!</f>
        <v>#REF!</v>
      </c>
      <c r="H31" s="223" t="e">
        <f>'Full Updated Misconduct Casses'!#REF!</f>
        <v>#REF!</v>
      </c>
      <c r="I31" s="223" t="e">
        <f>'Full Updated Misconduct Casses'!#REF!</f>
        <v>#REF!</v>
      </c>
      <c r="J31" s="224" t="e">
        <f>IF('Full Updated Misconduct Casses'!#REF!&gt;0,'Full Updated Misconduct Casses'!#REF!," ")</f>
        <v>#REF!</v>
      </c>
      <c r="K31" s="224" t="e">
        <f>IF('Full Updated Misconduct Casses'!#REF!&gt;0,'Full Updated Misconduct Casses'!#REF!," ")</f>
        <v>#REF!</v>
      </c>
      <c r="L31" s="223" t="e">
        <f>'Full Updated Misconduct Casses'!#REF!</f>
        <v>#REF!</v>
      </c>
      <c r="M31" s="223" t="e">
        <f>'Full Updated Misconduct Casses'!#REF!</f>
        <v>#REF!</v>
      </c>
      <c r="N31" s="224" t="e">
        <f>IF('Full Updated Misconduct Casses'!#REF!&gt;0,'Full Updated Misconduct Casses'!#REF!," ")</f>
        <v>#REF!</v>
      </c>
      <c r="O31" s="223" t="e">
        <f>'Full Updated Misconduct Casses'!#REF!</f>
        <v>#REF!</v>
      </c>
      <c r="P31" s="223" t="e">
        <f>'Full Updated Misconduct Casses'!#REF!</f>
        <v>#REF!</v>
      </c>
      <c r="Q31" s="223" t="e">
        <f>'Full Updated Misconduct Casses'!#REF!</f>
        <v>#REF!</v>
      </c>
    </row>
    <row r="32" spans="1:17" ht="150" hidden="1">
      <c r="A32" s="223">
        <f>'Full Updated Misconduct Casses'!A23</f>
        <v>0</v>
      </c>
      <c r="B32" s="223" t="str">
        <f>'Full Updated Misconduct Casses'!B23</f>
        <v>Total number of employees sanctioned to 2 months suspension without pay and final written warning = 01</v>
      </c>
      <c r="C32" s="224">
        <f>'Full Updated Misconduct Casses'!D23</f>
        <v>0</v>
      </c>
      <c r="D32" s="224" t="e">
        <f>'Full Updated Misconduct Casses'!#REF!</f>
        <v>#REF!</v>
      </c>
      <c r="E32" s="223">
        <f>'Full Updated Misconduct Casses'!E23</f>
        <v>0</v>
      </c>
      <c r="F32" s="223" t="e">
        <f>'Full Updated Misconduct Casses'!#REF!</f>
        <v>#REF!</v>
      </c>
      <c r="G32" s="223">
        <f>'Full Updated Misconduct Casses'!F23</f>
        <v>0</v>
      </c>
      <c r="H32" s="223">
        <f>'Full Updated Misconduct Casses'!G23</f>
        <v>0</v>
      </c>
      <c r="I32" s="223">
        <f>'Full Updated Misconduct Casses'!I23</f>
        <v>0</v>
      </c>
      <c r="J32" s="224" t="str">
        <f>IF('Full Updated Misconduct Casses'!J23&gt;0,'Full Updated Misconduct Casses'!J23," ")</f>
        <v xml:space="preserve"> </v>
      </c>
      <c r="K32" s="224" t="str">
        <f>IF('Full Updated Misconduct Casses'!L23&gt;0,'Full Updated Misconduct Casses'!L23," ")</f>
        <v xml:space="preserve"> </v>
      </c>
      <c r="L32" s="223">
        <f>'Full Updated Misconduct Casses'!M23</f>
        <v>0</v>
      </c>
      <c r="M32" s="223">
        <f>'Full Updated Misconduct Casses'!N23</f>
        <v>0</v>
      </c>
      <c r="N32" s="224" t="str">
        <f>IF('Full Updated Misconduct Casses'!R23&gt;0,'Full Updated Misconduct Casses'!R23," ")</f>
        <v xml:space="preserve"> </v>
      </c>
      <c r="O32" s="223">
        <f>'Full Updated Misconduct Casses'!T23</f>
        <v>0</v>
      </c>
      <c r="P32" s="223">
        <f>'Full Updated Misconduct Casses'!W23</f>
        <v>0</v>
      </c>
      <c r="Q32" s="223">
        <f>'Full Updated Misconduct Casses'!X23</f>
        <v>0</v>
      </c>
    </row>
    <row r="33" spans="1:17" hidden="1">
      <c r="A33" s="223" t="e">
        <f>'Full Updated Misconduct Casses'!#REF!</f>
        <v>#REF!</v>
      </c>
      <c r="B33" s="223" t="e">
        <f>'Full Updated Misconduct Casses'!#REF!</f>
        <v>#REF!</v>
      </c>
      <c r="C33" s="224" t="e">
        <f>'Full Updated Misconduct Casses'!#REF!</f>
        <v>#REF!</v>
      </c>
      <c r="D33" s="224" t="e">
        <f>'Full Updated Misconduct Casses'!#REF!</f>
        <v>#REF!</v>
      </c>
      <c r="E33" s="223" t="e">
        <f>'Full Updated Misconduct Casses'!#REF!</f>
        <v>#REF!</v>
      </c>
      <c r="F33" s="223" t="e">
        <f>'Full Updated Misconduct Casses'!#REF!</f>
        <v>#REF!</v>
      </c>
      <c r="G33" s="223" t="e">
        <f>'Full Updated Misconduct Casses'!#REF!</f>
        <v>#REF!</v>
      </c>
      <c r="H33" s="223" t="e">
        <f>'Full Updated Misconduct Casses'!#REF!</f>
        <v>#REF!</v>
      </c>
      <c r="I33" s="223" t="e">
        <f>'Full Updated Misconduct Casses'!#REF!</f>
        <v>#REF!</v>
      </c>
      <c r="J33" s="224" t="e">
        <f>IF('Full Updated Misconduct Casses'!#REF!&gt;0,'Full Updated Misconduct Casses'!#REF!," ")</f>
        <v>#REF!</v>
      </c>
      <c r="K33" s="224" t="e">
        <f>IF('Full Updated Misconduct Casses'!#REF!&gt;0,'Full Updated Misconduct Casses'!#REF!," ")</f>
        <v>#REF!</v>
      </c>
      <c r="L33" s="223" t="e">
        <f>'Full Updated Misconduct Casses'!#REF!</f>
        <v>#REF!</v>
      </c>
      <c r="M33" s="223" t="e">
        <f>'Full Updated Misconduct Casses'!#REF!</f>
        <v>#REF!</v>
      </c>
      <c r="N33" s="224" t="e">
        <f>IF('Full Updated Misconduct Casses'!#REF!&gt;0,'Full Updated Misconduct Casses'!#REF!," ")</f>
        <v>#REF!</v>
      </c>
      <c r="O33" s="223" t="e">
        <f>'Full Updated Misconduct Casses'!#REF!</f>
        <v>#REF!</v>
      </c>
      <c r="P33" s="223" t="e">
        <f>'Full Updated Misconduct Casses'!#REF!</f>
        <v>#REF!</v>
      </c>
      <c r="Q33" s="223" t="e">
        <f>'Full Updated Misconduct Casses'!#REF!</f>
        <v>#REF!</v>
      </c>
    </row>
    <row r="34" spans="1:17" ht="150" hidden="1">
      <c r="A34" s="223">
        <f>'Full Updated Misconduct Casses'!A24</f>
        <v>0</v>
      </c>
      <c r="B34" s="223" t="str">
        <f>'Full Updated Misconduct Casses'!B24</f>
        <v>Total number of employees sanctioned to 1 month suspension without pay and final written warning = 01</v>
      </c>
      <c r="C34" s="224">
        <f>'Full Updated Misconduct Casses'!D24</f>
        <v>0</v>
      </c>
      <c r="D34" s="224" t="e">
        <f>'Full Updated Misconduct Casses'!#REF!</f>
        <v>#REF!</v>
      </c>
      <c r="E34" s="223">
        <f>'Full Updated Misconduct Casses'!E24</f>
        <v>0</v>
      </c>
      <c r="F34" s="223" t="e">
        <f>'Full Updated Misconduct Casses'!#REF!</f>
        <v>#REF!</v>
      </c>
      <c r="G34" s="223">
        <f>'Full Updated Misconduct Casses'!F24</f>
        <v>0</v>
      </c>
      <c r="H34" s="223">
        <f>'Full Updated Misconduct Casses'!G24</f>
        <v>0</v>
      </c>
      <c r="I34" s="223">
        <f>'Full Updated Misconduct Casses'!I24</f>
        <v>0</v>
      </c>
      <c r="J34" s="224" t="str">
        <f>IF('Full Updated Misconduct Casses'!J24&gt;0,'Full Updated Misconduct Casses'!J24," ")</f>
        <v xml:space="preserve"> </v>
      </c>
      <c r="K34" s="224" t="str">
        <f>IF('Full Updated Misconduct Casses'!L24&gt;0,'Full Updated Misconduct Casses'!L24," ")</f>
        <v xml:space="preserve"> </v>
      </c>
      <c r="L34" s="223">
        <f>'Full Updated Misconduct Casses'!M24</f>
        <v>0</v>
      </c>
      <c r="M34" s="223">
        <f>'Full Updated Misconduct Casses'!N24</f>
        <v>0</v>
      </c>
      <c r="N34" s="224" t="str">
        <f>IF('Full Updated Misconduct Casses'!R24&gt;0,'Full Updated Misconduct Casses'!R24," ")</f>
        <v xml:space="preserve"> </v>
      </c>
      <c r="O34" s="223">
        <f>'Full Updated Misconduct Casses'!T24</f>
        <v>0</v>
      </c>
      <c r="P34" s="223">
        <f>'Full Updated Misconduct Casses'!W24</f>
        <v>0</v>
      </c>
      <c r="Q34" s="223">
        <f>'Full Updated Misconduct Casses'!X24</f>
        <v>0</v>
      </c>
    </row>
    <row r="35" spans="1:17" hidden="1">
      <c r="A35" s="223" t="e">
        <f>'Full Updated Misconduct Casses'!#REF!</f>
        <v>#REF!</v>
      </c>
      <c r="B35" s="223" t="e">
        <f>'Full Updated Misconduct Casses'!#REF!</f>
        <v>#REF!</v>
      </c>
      <c r="C35" s="224" t="e">
        <f>'Full Updated Misconduct Casses'!#REF!</f>
        <v>#REF!</v>
      </c>
      <c r="D35" s="224" t="e">
        <f>'Full Updated Misconduct Casses'!#REF!</f>
        <v>#REF!</v>
      </c>
      <c r="E35" s="223" t="e">
        <f>'Full Updated Misconduct Casses'!#REF!</f>
        <v>#REF!</v>
      </c>
      <c r="F35" s="223" t="e">
        <f>'Full Updated Misconduct Casses'!#REF!</f>
        <v>#REF!</v>
      </c>
      <c r="G35" s="223" t="e">
        <f>'Full Updated Misconduct Casses'!#REF!</f>
        <v>#REF!</v>
      </c>
      <c r="H35" s="223" t="e">
        <f>'Full Updated Misconduct Casses'!#REF!</f>
        <v>#REF!</v>
      </c>
      <c r="I35" s="223" t="e">
        <f>'Full Updated Misconduct Casses'!#REF!</f>
        <v>#REF!</v>
      </c>
      <c r="J35" s="224" t="e">
        <f>IF('Full Updated Misconduct Casses'!#REF!&gt;0,'Full Updated Misconduct Casses'!#REF!," ")</f>
        <v>#REF!</v>
      </c>
      <c r="K35" s="224" t="e">
        <f>IF('Full Updated Misconduct Casses'!#REF!&gt;0,'Full Updated Misconduct Casses'!#REF!," ")</f>
        <v>#REF!</v>
      </c>
      <c r="L35" s="223" t="e">
        <f>'Full Updated Misconduct Casses'!#REF!</f>
        <v>#REF!</v>
      </c>
      <c r="M35" s="223" t="e">
        <f>'Full Updated Misconduct Casses'!#REF!</f>
        <v>#REF!</v>
      </c>
      <c r="N35" s="224" t="e">
        <f>IF('Full Updated Misconduct Casses'!#REF!&gt;0,'Full Updated Misconduct Casses'!#REF!," ")</f>
        <v>#REF!</v>
      </c>
      <c r="O35" s="223" t="e">
        <f>'Full Updated Misconduct Casses'!#REF!</f>
        <v>#REF!</v>
      </c>
      <c r="P35" s="223" t="e">
        <f>'Full Updated Misconduct Casses'!#REF!</f>
        <v>#REF!</v>
      </c>
      <c r="Q35" s="223" t="e">
        <f>'Full Updated Misconduct Casses'!#REF!</f>
        <v>#REF!</v>
      </c>
    </row>
    <row r="36" spans="1:17" ht="75" hidden="1">
      <c r="A36" s="223">
        <f>'Full Updated Misconduct Casses'!A25</f>
        <v>0</v>
      </c>
      <c r="B36" s="223" t="str">
        <f>'Full Updated Misconduct Casses'!B25</f>
        <v>Total number of disciplinary cases pending = 02</v>
      </c>
      <c r="C36" s="224">
        <f>'Full Updated Misconduct Casses'!D25</f>
        <v>0</v>
      </c>
      <c r="D36" s="224" t="e">
        <f>'Full Updated Misconduct Casses'!#REF!</f>
        <v>#REF!</v>
      </c>
      <c r="E36" s="223">
        <f>'Full Updated Misconduct Casses'!E25</f>
        <v>0</v>
      </c>
      <c r="F36" s="223" t="e">
        <f>'Full Updated Misconduct Casses'!#REF!</f>
        <v>#REF!</v>
      </c>
      <c r="G36" s="223">
        <f>'Full Updated Misconduct Casses'!F25</f>
        <v>0</v>
      </c>
      <c r="H36" s="223">
        <f>'Full Updated Misconduct Casses'!G25</f>
        <v>0</v>
      </c>
      <c r="I36" s="223">
        <f>'Full Updated Misconduct Casses'!I25</f>
        <v>0</v>
      </c>
      <c r="J36" s="224" t="str">
        <f>IF('Full Updated Misconduct Casses'!J25&gt;0,'Full Updated Misconduct Casses'!J25," ")</f>
        <v xml:space="preserve"> </v>
      </c>
      <c r="K36" s="224" t="str">
        <f>IF('Full Updated Misconduct Casses'!L25&gt;0,'Full Updated Misconduct Casses'!L25," ")</f>
        <v xml:space="preserve"> </v>
      </c>
      <c r="L36" s="223">
        <f>'Full Updated Misconduct Casses'!M25</f>
        <v>0</v>
      </c>
      <c r="M36" s="223">
        <f>'Full Updated Misconduct Casses'!N25</f>
        <v>0</v>
      </c>
      <c r="N36" s="224" t="str">
        <f>IF('Full Updated Misconduct Casses'!R25&gt;0,'Full Updated Misconduct Casses'!R25," ")</f>
        <v xml:space="preserve"> </v>
      </c>
      <c r="O36" s="223">
        <f>'Full Updated Misconduct Casses'!T25</f>
        <v>0</v>
      </c>
      <c r="P36" s="223">
        <f>'Full Updated Misconduct Casses'!W25</f>
        <v>0</v>
      </c>
      <c r="Q36" s="223">
        <f>'Full Updated Misconduct Casses'!X25</f>
        <v>0</v>
      </c>
    </row>
    <row r="37" spans="1:17" hidden="1">
      <c r="A37" s="223">
        <f>'Full Updated Misconduct Casses'!A26</f>
        <v>0</v>
      </c>
      <c r="B37" s="223">
        <f>'Full Updated Misconduct Casses'!B26</f>
        <v>0</v>
      </c>
      <c r="C37" s="224">
        <f>'Full Updated Misconduct Casses'!D26</f>
        <v>0</v>
      </c>
      <c r="D37" s="224" t="e">
        <f>'Full Updated Misconduct Casses'!#REF!</f>
        <v>#REF!</v>
      </c>
      <c r="E37" s="223">
        <f>'Full Updated Misconduct Casses'!E26</f>
        <v>0</v>
      </c>
      <c r="F37" s="223" t="e">
        <f>'Full Updated Misconduct Casses'!#REF!</f>
        <v>#REF!</v>
      </c>
      <c r="G37" s="223">
        <f>'Full Updated Misconduct Casses'!F26</f>
        <v>0</v>
      </c>
      <c r="H37" s="223">
        <f>'Full Updated Misconduct Casses'!G26</f>
        <v>0</v>
      </c>
      <c r="I37" s="223">
        <f>'Full Updated Misconduct Casses'!I26</f>
        <v>0</v>
      </c>
      <c r="J37" s="224" t="str">
        <f>IF('Full Updated Misconduct Casses'!J26&gt;0,'Full Updated Misconduct Casses'!J26," ")</f>
        <v xml:space="preserve"> </v>
      </c>
      <c r="K37" s="224" t="str">
        <f>IF('Full Updated Misconduct Casses'!L26&gt;0,'Full Updated Misconduct Casses'!L26," ")</f>
        <v xml:space="preserve"> </v>
      </c>
      <c r="L37" s="223">
        <f>'Full Updated Misconduct Casses'!M26</f>
        <v>0</v>
      </c>
      <c r="M37" s="223">
        <f>'Full Updated Misconduct Casses'!N26</f>
        <v>0</v>
      </c>
      <c r="N37" s="224" t="str">
        <f>IF('Full Updated Misconduct Casses'!R26&gt;0,'Full Updated Misconduct Casses'!R26," ")</f>
        <v xml:space="preserve"> </v>
      </c>
      <c r="O37" s="223">
        <f>'Full Updated Misconduct Casses'!T26</f>
        <v>0</v>
      </c>
      <c r="P37" s="223">
        <f>'Full Updated Misconduct Casses'!W26</f>
        <v>0</v>
      </c>
      <c r="Q37" s="223">
        <f>'Full Updated Misconduct Casses'!X26</f>
        <v>0</v>
      </c>
    </row>
    <row r="38" spans="1:17" ht="30" hidden="1">
      <c r="A38" s="223">
        <f>'Full Updated Misconduct Casses'!A29</f>
        <v>0</v>
      </c>
      <c r="B38" s="223" t="str">
        <f>'Full Updated Misconduct Casses'!B29</f>
        <v>Dr. ST Mtshali</v>
      </c>
      <c r="C38" s="224">
        <f>'Full Updated Misconduct Casses'!D29</f>
        <v>0</v>
      </c>
      <c r="D38" s="224" t="e">
        <f>'Full Updated Misconduct Casses'!#REF!</f>
        <v>#REF!</v>
      </c>
      <c r="E38" s="223">
        <f>'Full Updated Misconduct Casses'!E29</f>
        <v>0</v>
      </c>
      <c r="F38" s="223" t="e">
        <f>'Full Updated Misconduct Casses'!#REF!</f>
        <v>#REF!</v>
      </c>
      <c r="G38" s="223" t="str">
        <f>'Full Updated Misconduct Casses'!F29</f>
        <v xml:space="preserve">Dr. SM Dhlomo </v>
      </c>
      <c r="H38" s="223">
        <f>'Full Updated Misconduct Casses'!G29</f>
        <v>0</v>
      </c>
      <c r="I38" s="223">
        <f>'Full Updated Misconduct Casses'!I29</f>
        <v>0</v>
      </c>
      <c r="J38" s="224" t="str">
        <f>IF('Full Updated Misconduct Casses'!J29&gt;0,'Full Updated Misconduct Casses'!J29," ")</f>
        <v xml:space="preserve"> </v>
      </c>
      <c r="K38" s="224" t="str">
        <f>IF('Full Updated Misconduct Casses'!L29&gt;0,'Full Updated Misconduct Casses'!L29," ")</f>
        <v xml:space="preserve"> </v>
      </c>
      <c r="L38" s="223">
        <f>'Full Updated Misconduct Casses'!M29</f>
        <v>0</v>
      </c>
      <c r="M38" s="223">
        <f>'Full Updated Misconduct Casses'!N29</f>
        <v>0</v>
      </c>
      <c r="N38" s="224" t="str">
        <f>IF('Full Updated Misconduct Casses'!R29&gt;0,'Full Updated Misconduct Casses'!R29," ")</f>
        <v xml:space="preserve"> </v>
      </c>
      <c r="O38" s="223">
        <f>'Full Updated Misconduct Casses'!T29</f>
        <v>0</v>
      </c>
      <c r="P38" s="223">
        <f>'Full Updated Misconduct Casses'!W29</f>
        <v>0</v>
      </c>
      <c r="Q38" s="223">
        <f>'Full Updated Misconduct Casses'!X29</f>
        <v>0</v>
      </c>
    </row>
    <row r="39" spans="1:17" ht="30">
      <c r="A39" s="223">
        <f>'Full Updated Misconduct Casses'!A30</f>
        <v>0</v>
      </c>
      <c r="B39" s="223" t="str">
        <f>'Full Updated Misconduct Casses'!B30</f>
        <v>HEAD: HEALTH</v>
      </c>
      <c r="C39" s="224">
        <f>'Full Updated Misconduct Casses'!D30</f>
        <v>0</v>
      </c>
      <c r="D39" s="224" t="e">
        <f>'Full Updated Misconduct Casses'!#REF!</f>
        <v>#REF!</v>
      </c>
      <c r="E39" s="223">
        <f>'Full Updated Misconduct Casses'!E30</f>
        <v>0</v>
      </c>
      <c r="F39" s="223" t="e">
        <f>'Full Updated Misconduct Casses'!#REF!</f>
        <v>#REF!</v>
      </c>
      <c r="G39" s="223" t="str">
        <f>'Full Updated Misconduct Casses'!F30</f>
        <v>MEC: HEALTH</v>
      </c>
      <c r="H39" s="223">
        <f>'Full Updated Misconduct Casses'!G30</f>
        <v>0</v>
      </c>
      <c r="I39" s="223">
        <f>'Full Updated Misconduct Casses'!I30</f>
        <v>0</v>
      </c>
      <c r="J39" s="224" t="str">
        <f>IF('Full Updated Misconduct Casses'!J30&gt;0,'Full Updated Misconduct Casses'!J30," ")</f>
        <v xml:space="preserve"> </v>
      </c>
      <c r="K39" s="224" t="str">
        <f>IF('Full Updated Misconduct Casses'!L30&gt;0,'Full Updated Misconduct Casses'!L30," ")</f>
        <v xml:space="preserve"> </v>
      </c>
      <c r="L39" s="223">
        <f>'Full Updated Misconduct Casses'!M30</f>
        <v>0</v>
      </c>
      <c r="M39" s="223">
        <f>'Full Updated Misconduct Casses'!N30</f>
        <v>0</v>
      </c>
      <c r="N39" s="224" t="str">
        <f>IF('Full Updated Misconduct Casses'!R30&gt;0,'Full Updated Misconduct Casses'!R30," ")</f>
        <v xml:space="preserve"> </v>
      </c>
      <c r="O39" s="223">
        <f>'Full Updated Misconduct Casses'!T30</f>
        <v>0</v>
      </c>
      <c r="P39" s="223">
        <f>'Full Updated Misconduct Casses'!W30</f>
        <v>0</v>
      </c>
      <c r="Q39" s="223">
        <f>'Full Updated Misconduct Casses'!X30</f>
        <v>0</v>
      </c>
    </row>
    <row r="40" spans="1:17" ht="30">
      <c r="A40" s="223">
        <f>'Full Updated Misconduct Casses'!A31</f>
        <v>0</v>
      </c>
      <c r="B40" s="223" t="str">
        <f>'Full Updated Misconduct Casses'!B31</f>
        <v>KWAZULU NATAL</v>
      </c>
      <c r="C40" s="224">
        <f>'Full Updated Misconduct Casses'!D31</f>
        <v>0</v>
      </c>
      <c r="D40" s="224" t="e">
        <f>'Full Updated Misconduct Casses'!#REF!</f>
        <v>#REF!</v>
      </c>
      <c r="E40" s="223">
        <f>'Full Updated Misconduct Casses'!E31</f>
        <v>0</v>
      </c>
      <c r="F40" s="223" t="e">
        <f>'Full Updated Misconduct Casses'!#REF!</f>
        <v>#REF!</v>
      </c>
      <c r="G40" s="223" t="str">
        <f>'Full Updated Misconduct Casses'!F31</f>
        <v>KWAZULU NATAL</v>
      </c>
      <c r="H40" s="223">
        <f>'Full Updated Misconduct Casses'!G31</f>
        <v>0</v>
      </c>
      <c r="I40" s="223">
        <f>'Full Updated Misconduct Casses'!I31</f>
        <v>0</v>
      </c>
      <c r="J40" s="224" t="str">
        <f>IF('Full Updated Misconduct Casses'!J31&gt;0,'Full Updated Misconduct Casses'!J31," ")</f>
        <v xml:space="preserve"> </v>
      </c>
      <c r="K40" s="224" t="str">
        <f>IF('Full Updated Misconduct Casses'!L31&gt;0,'Full Updated Misconduct Casses'!L31," ")</f>
        <v xml:space="preserve"> </v>
      </c>
      <c r="L40" s="223">
        <f>'Full Updated Misconduct Casses'!M31</f>
        <v>0</v>
      </c>
      <c r="M40" s="223">
        <f>'Full Updated Misconduct Casses'!N31</f>
        <v>0</v>
      </c>
      <c r="N40" s="224" t="str">
        <f>IF('Full Updated Misconduct Casses'!R31&gt;0,'Full Updated Misconduct Casses'!R31," ")</f>
        <v xml:space="preserve"> </v>
      </c>
      <c r="O40" s="223">
        <f>'Full Updated Misconduct Casses'!T31</f>
        <v>0</v>
      </c>
      <c r="P40" s="223">
        <f>'Full Updated Misconduct Casses'!W31</f>
        <v>0</v>
      </c>
      <c r="Q40" s="223">
        <f>'Full Updated Misconduct Casses'!X31</f>
        <v>0</v>
      </c>
    </row>
    <row r="41" spans="1:17" hidden="1">
      <c r="A41" s="223">
        <f>'Full Updated Misconduct Casses'!A32</f>
        <v>0</v>
      </c>
      <c r="B41" s="223">
        <f>'Full Updated Misconduct Casses'!B32</f>
        <v>0</v>
      </c>
      <c r="C41" s="224">
        <f>'Full Updated Misconduct Casses'!D32</f>
        <v>0</v>
      </c>
      <c r="D41" s="224" t="e">
        <f>'Full Updated Misconduct Casses'!#REF!</f>
        <v>#REF!</v>
      </c>
      <c r="E41" s="223">
        <f>'Full Updated Misconduct Casses'!E32</f>
        <v>0</v>
      </c>
      <c r="F41" s="223" t="e">
        <f>'Full Updated Misconduct Casses'!#REF!</f>
        <v>#REF!</v>
      </c>
      <c r="G41" s="223">
        <f>'Full Updated Misconduct Casses'!F32</f>
        <v>0</v>
      </c>
      <c r="H41" s="223">
        <f>'Full Updated Misconduct Casses'!G32</f>
        <v>0</v>
      </c>
      <c r="I41" s="223">
        <f>'Full Updated Misconduct Casses'!I32</f>
        <v>0</v>
      </c>
      <c r="J41" s="224" t="str">
        <f>IF('Full Updated Misconduct Casses'!J32&gt;0,'Full Updated Misconduct Casses'!J32," ")</f>
        <v xml:space="preserve"> </v>
      </c>
      <c r="K41" s="224" t="str">
        <f>IF('Full Updated Misconduct Casses'!L32&gt;0,'Full Updated Misconduct Casses'!L32," ")</f>
        <v xml:space="preserve"> </v>
      </c>
      <c r="L41" s="223">
        <f>'Full Updated Misconduct Casses'!M32</f>
        <v>0</v>
      </c>
      <c r="M41" s="223">
        <f>'Full Updated Misconduct Casses'!N32</f>
        <v>0</v>
      </c>
      <c r="N41" s="224" t="str">
        <f>IF('Full Updated Misconduct Casses'!R32&gt;0,'Full Updated Misconduct Casses'!R32," ")</f>
        <v xml:space="preserve"> </v>
      </c>
      <c r="O41" s="223">
        <f>'Full Updated Misconduct Casses'!T32</f>
        <v>0</v>
      </c>
      <c r="P41" s="223">
        <f>'Full Updated Misconduct Casses'!W32</f>
        <v>0</v>
      </c>
      <c r="Q41" s="223">
        <f>'Full Updated Misconduct Casses'!X32</f>
        <v>0</v>
      </c>
    </row>
    <row r="42" spans="1:17">
      <c r="A42" s="223">
        <f>'Full Updated Misconduct Casses'!A33</f>
        <v>0</v>
      </c>
      <c r="B42" s="223">
        <f>'Full Updated Misconduct Casses'!B33</f>
        <v>0</v>
      </c>
      <c r="C42" s="224">
        <f>'Full Updated Misconduct Casses'!D33</f>
        <v>0</v>
      </c>
      <c r="D42" s="224" t="e">
        <f>'Full Updated Misconduct Casses'!#REF!</f>
        <v>#REF!</v>
      </c>
      <c r="E42" s="223">
        <f>'Full Updated Misconduct Casses'!E33</f>
        <v>0</v>
      </c>
      <c r="F42" s="223" t="e">
        <f>'Full Updated Misconduct Casses'!#REF!</f>
        <v>#REF!</v>
      </c>
      <c r="G42" s="223">
        <f>'Full Updated Misconduct Casses'!F33</f>
        <v>0</v>
      </c>
      <c r="H42" s="223">
        <f>'Full Updated Misconduct Casses'!G33</f>
        <v>0</v>
      </c>
      <c r="I42" s="223">
        <f>'Full Updated Misconduct Casses'!I33</f>
        <v>0</v>
      </c>
      <c r="J42" s="224" t="str">
        <f>IF('Full Updated Misconduct Casses'!J33&gt;0,'Full Updated Misconduct Casses'!J33," ")</f>
        <v xml:space="preserve"> </v>
      </c>
      <c r="K42" s="224" t="str">
        <f>IF('Full Updated Misconduct Casses'!L33&gt;0,'Full Updated Misconduct Casses'!L33," ")</f>
        <v xml:space="preserve"> </v>
      </c>
      <c r="L42" s="223">
        <f>'Full Updated Misconduct Casses'!M33</f>
        <v>0</v>
      </c>
      <c r="M42" s="223">
        <f>'Full Updated Misconduct Casses'!N33</f>
        <v>0</v>
      </c>
      <c r="N42" s="224" t="str">
        <f>IF('Full Updated Misconduct Casses'!R33&gt;0,'Full Updated Misconduct Casses'!R33," ")</f>
        <v xml:space="preserve"> </v>
      </c>
      <c r="O42" s="223">
        <f>'Full Updated Misconduct Casses'!T33</f>
        <v>0</v>
      </c>
      <c r="P42" s="223">
        <f>'Full Updated Misconduct Casses'!W33</f>
        <v>0</v>
      </c>
      <c r="Q42" s="223">
        <f>'Full Updated Misconduct Casses'!X33</f>
        <v>0</v>
      </c>
    </row>
    <row r="43" spans="1:17">
      <c r="A43" s="223">
        <f>'Full Updated Misconduct Casses'!A34</f>
        <v>0</v>
      </c>
      <c r="B43" s="223">
        <f>'Full Updated Misconduct Casses'!B34</f>
        <v>0</v>
      </c>
      <c r="C43" s="224">
        <f>'Full Updated Misconduct Casses'!D34</f>
        <v>0</v>
      </c>
      <c r="D43" s="224" t="e">
        <f>'Full Updated Misconduct Casses'!#REF!</f>
        <v>#REF!</v>
      </c>
      <c r="E43" s="223">
        <f>'Full Updated Misconduct Casses'!E34</f>
        <v>0</v>
      </c>
      <c r="F43" s="223" t="e">
        <f>'Full Updated Misconduct Casses'!#REF!</f>
        <v>#REF!</v>
      </c>
      <c r="G43" s="223">
        <f>'Full Updated Misconduct Casses'!F34</f>
        <v>0</v>
      </c>
      <c r="H43" s="223">
        <f>'Full Updated Misconduct Casses'!G34</f>
        <v>0</v>
      </c>
      <c r="I43" s="223">
        <f>'Full Updated Misconduct Casses'!I34</f>
        <v>0</v>
      </c>
      <c r="J43" s="224" t="str">
        <f>IF('Full Updated Misconduct Casses'!J34&gt;0,'Full Updated Misconduct Casses'!J34," ")</f>
        <v xml:space="preserve"> </v>
      </c>
      <c r="K43" s="224" t="str">
        <f>IF('Full Updated Misconduct Casses'!L34&gt;0,'Full Updated Misconduct Casses'!L34," ")</f>
        <v xml:space="preserve"> </v>
      </c>
      <c r="L43" s="223">
        <f>'Full Updated Misconduct Casses'!M34</f>
        <v>0</v>
      </c>
      <c r="M43" s="223">
        <f>'Full Updated Misconduct Casses'!N34</f>
        <v>0</v>
      </c>
      <c r="N43" s="224" t="str">
        <f>IF('Full Updated Misconduct Casses'!R34&gt;0,'Full Updated Misconduct Casses'!R34," ")</f>
        <v xml:space="preserve"> </v>
      </c>
      <c r="O43" s="223">
        <f>'Full Updated Misconduct Casses'!T34</f>
        <v>0</v>
      </c>
      <c r="P43" s="223">
        <f>'Full Updated Misconduct Casses'!W34</f>
        <v>0</v>
      </c>
      <c r="Q43" s="223">
        <f>'Full Updated Misconduct Casses'!X34</f>
        <v>0</v>
      </c>
    </row>
    <row r="44" spans="1:17">
      <c r="A44" s="223">
        <f>'Full Updated Misconduct Casses'!A35</f>
        <v>0</v>
      </c>
      <c r="B44" s="223">
        <f>'Full Updated Misconduct Casses'!B35</f>
        <v>0</v>
      </c>
      <c r="C44" s="224">
        <f>'Full Updated Misconduct Casses'!D35</f>
        <v>0</v>
      </c>
      <c r="D44" s="224" t="e">
        <f>'Full Updated Misconduct Casses'!#REF!</f>
        <v>#REF!</v>
      </c>
      <c r="E44" s="223">
        <f>'Full Updated Misconduct Casses'!E35</f>
        <v>0</v>
      </c>
      <c r="F44" s="223" t="e">
        <f>'Full Updated Misconduct Casses'!#REF!</f>
        <v>#REF!</v>
      </c>
      <c r="G44" s="223">
        <f>'Full Updated Misconduct Casses'!F35</f>
        <v>0</v>
      </c>
      <c r="H44" s="223">
        <f>'Full Updated Misconduct Casses'!G35</f>
        <v>0</v>
      </c>
      <c r="I44" s="223">
        <f>'Full Updated Misconduct Casses'!I35</f>
        <v>0</v>
      </c>
      <c r="J44" s="224" t="str">
        <f>IF('Full Updated Misconduct Casses'!J35&gt;0,'Full Updated Misconduct Casses'!J35," ")</f>
        <v xml:space="preserve"> </v>
      </c>
      <c r="K44" s="224" t="str">
        <f>IF('Full Updated Misconduct Casses'!L35&gt;0,'Full Updated Misconduct Casses'!L35," ")</f>
        <v xml:space="preserve"> </v>
      </c>
      <c r="L44" s="223">
        <f>'Full Updated Misconduct Casses'!M35</f>
        <v>0</v>
      </c>
      <c r="M44" s="223">
        <f>'Full Updated Misconduct Casses'!N35</f>
        <v>0</v>
      </c>
      <c r="N44" s="224" t="str">
        <f>IF('Full Updated Misconduct Casses'!R35&gt;0,'Full Updated Misconduct Casses'!R35," ")</f>
        <v xml:space="preserve"> </v>
      </c>
      <c r="O44" s="223">
        <f>'Full Updated Misconduct Casses'!T35</f>
        <v>0</v>
      </c>
      <c r="P44" s="223">
        <f>'Full Updated Misconduct Casses'!W35</f>
        <v>0</v>
      </c>
      <c r="Q44" s="223">
        <f>'Full Updated Misconduct Casses'!X35</f>
        <v>0</v>
      </c>
    </row>
    <row r="45" spans="1:17" hidden="1">
      <c r="A45" s="223">
        <f>'Full Updated Misconduct Casses'!A36</f>
        <v>0</v>
      </c>
      <c r="B45" s="223">
        <f>'Full Updated Misconduct Casses'!B36</f>
        <v>0</v>
      </c>
      <c r="C45" s="224">
        <f>'Full Updated Misconduct Casses'!D36</f>
        <v>0</v>
      </c>
      <c r="D45" s="224" t="e">
        <f>'Full Updated Misconduct Casses'!#REF!</f>
        <v>#REF!</v>
      </c>
      <c r="E45" s="223">
        <f>'Full Updated Misconduct Casses'!E36</f>
        <v>0</v>
      </c>
      <c r="F45" s="223" t="e">
        <f>'Full Updated Misconduct Casses'!#REF!</f>
        <v>#REF!</v>
      </c>
      <c r="G45" s="223">
        <f>'Full Updated Misconduct Casses'!F36</f>
        <v>0</v>
      </c>
      <c r="H45" s="223">
        <f>'Full Updated Misconduct Casses'!G36</f>
        <v>0</v>
      </c>
      <c r="I45" s="223">
        <f>'Full Updated Misconduct Casses'!I36</f>
        <v>0</v>
      </c>
      <c r="J45" s="224" t="str">
        <f>IF('Full Updated Misconduct Casses'!J36&gt;0,'Full Updated Misconduct Casses'!J36," ")</f>
        <v xml:space="preserve"> </v>
      </c>
      <c r="K45" s="224" t="str">
        <f>IF('Full Updated Misconduct Casses'!L36&gt;0,'Full Updated Misconduct Casses'!L36," ")</f>
        <v xml:space="preserve"> </v>
      </c>
      <c r="L45" s="223">
        <f>'Full Updated Misconduct Casses'!M36</f>
        <v>0</v>
      </c>
      <c r="M45" s="223">
        <f>'Full Updated Misconduct Casses'!N36</f>
        <v>0</v>
      </c>
      <c r="N45" s="224" t="str">
        <f>IF('Full Updated Misconduct Casses'!R36&gt;0,'Full Updated Misconduct Casses'!R36," ")</f>
        <v xml:space="preserve"> </v>
      </c>
      <c r="O45" s="223">
        <f>'Full Updated Misconduct Casses'!T36</f>
        <v>0</v>
      </c>
      <c r="P45" s="223">
        <f>'Full Updated Misconduct Casses'!W36</f>
        <v>0</v>
      </c>
      <c r="Q45" s="223">
        <f>'Full Updated Misconduct Casses'!X36</f>
        <v>0</v>
      </c>
    </row>
    <row r="46" spans="1:17">
      <c r="A46" s="223">
        <f>'Full Updated Misconduct Casses'!A37</f>
        <v>0</v>
      </c>
      <c r="B46" s="223">
        <f>'Full Updated Misconduct Casses'!B37</f>
        <v>0</v>
      </c>
      <c r="C46" s="224">
        <f>'Full Updated Misconduct Casses'!D37</f>
        <v>0</v>
      </c>
      <c r="D46" s="224" t="e">
        <f>'Full Updated Misconduct Casses'!#REF!</f>
        <v>#REF!</v>
      </c>
      <c r="E46" s="223">
        <f>'Full Updated Misconduct Casses'!E37</f>
        <v>0</v>
      </c>
      <c r="F46" s="223" t="e">
        <f>'Full Updated Misconduct Casses'!#REF!</f>
        <v>#REF!</v>
      </c>
      <c r="G46" s="223">
        <f>'Full Updated Misconduct Casses'!F37</f>
        <v>0</v>
      </c>
      <c r="H46" s="223">
        <f>'Full Updated Misconduct Casses'!G37</f>
        <v>0</v>
      </c>
      <c r="I46" s="223">
        <f>'Full Updated Misconduct Casses'!I37</f>
        <v>0</v>
      </c>
      <c r="J46" s="224" t="str">
        <f>IF('Full Updated Misconduct Casses'!J37&gt;0,'Full Updated Misconduct Casses'!J37," ")</f>
        <v xml:space="preserve"> </v>
      </c>
      <c r="K46" s="224" t="str">
        <f>IF('Full Updated Misconduct Casses'!L37&gt;0,'Full Updated Misconduct Casses'!L37," ")</f>
        <v xml:space="preserve"> </v>
      </c>
      <c r="L46" s="223">
        <f>'Full Updated Misconduct Casses'!M37</f>
        <v>0</v>
      </c>
      <c r="M46" s="223">
        <f>'Full Updated Misconduct Casses'!N37</f>
        <v>0</v>
      </c>
      <c r="N46" s="224" t="str">
        <f>IF('Full Updated Misconduct Casses'!R37&gt;0,'Full Updated Misconduct Casses'!R37," ")</f>
        <v xml:space="preserve"> </v>
      </c>
      <c r="O46" s="223">
        <f>'Full Updated Misconduct Casses'!T37</f>
        <v>0</v>
      </c>
      <c r="P46" s="223">
        <f>'Full Updated Misconduct Casses'!W37</f>
        <v>0</v>
      </c>
      <c r="Q46" s="223">
        <f>'Full Updated Misconduct Casses'!X37</f>
        <v>0</v>
      </c>
    </row>
    <row r="47" spans="1:17">
      <c r="A47" s="223">
        <f>'Full Updated Misconduct Casses'!A38</f>
        <v>0</v>
      </c>
      <c r="B47" s="223">
        <f>'Full Updated Misconduct Casses'!B38</f>
        <v>0</v>
      </c>
      <c r="C47" s="224">
        <f>'Full Updated Misconduct Casses'!D38</f>
        <v>0</v>
      </c>
      <c r="D47" s="224" t="e">
        <f>'Full Updated Misconduct Casses'!#REF!</f>
        <v>#REF!</v>
      </c>
      <c r="E47" s="223">
        <f>'Full Updated Misconduct Casses'!E38</f>
        <v>0</v>
      </c>
      <c r="F47" s="223" t="e">
        <f>'Full Updated Misconduct Casses'!#REF!</f>
        <v>#REF!</v>
      </c>
      <c r="G47" s="223">
        <f>'Full Updated Misconduct Casses'!F38</f>
        <v>0</v>
      </c>
      <c r="H47" s="223">
        <f>'Full Updated Misconduct Casses'!G38</f>
        <v>0</v>
      </c>
      <c r="I47" s="223">
        <f>'Full Updated Misconduct Casses'!I38</f>
        <v>0</v>
      </c>
      <c r="J47" s="224" t="str">
        <f>IF('Full Updated Misconduct Casses'!J38&gt;0,'Full Updated Misconduct Casses'!J38," ")</f>
        <v xml:space="preserve"> </v>
      </c>
      <c r="K47" s="224" t="str">
        <f>IF('Full Updated Misconduct Casses'!L38&gt;0,'Full Updated Misconduct Casses'!L38," ")</f>
        <v xml:space="preserve"> </v>
      </c>
      <c r="L47" s="223">
        <f>'Full Updated Misconduct Casses'!M38</f>
        <v>0</v>
      </c>
      <c r="M47" s="223">
        <f>'Full Updated Misconduct Casses'!N38</f>
        <v>0</v>
      </c>
      <c r="N47" s="224" t="str">
        <f>IF('Full Updated Misconduct Casses'!R38&gt;0,'Full Updated Misconduct Casses'!R38," ")</f>
        <v xml:space="preserve"> </v>
      </c>
      <c r="O47" s="223">
        <f>'Full Updated Misconduct Casses'!T38</f>
        <v>0</v>
      </c>
      <c r="P47" s="223">
        <f>'Full Updated Misconduct Casses'!W38</f>
        <v>0</v>
      </c>
      <c r="Q47" s="223">
        <f>'Full Updated Misconduct Casses'!X38</f>
        <v>0</v>
      </c>
    </row>
    <row r="48" spans="1:17" hidden="1">
      <c r="A48" s="223">
        <f>'Full Updated Misconduct Casses'!A39</f>
        <v>0</v>
      </c>
      <c r="B48" s="223">
        <f>'Full Updated Misconduct Casses'!B39</f>
        <v>0</v>
      </c>
      <c r="C48" s="224">
        <f>'Full Updated Misconduct Casses'!D39</f>
        <v>0</v>
      </c>
      <c r="D48" s="224" t="e">
        <f>'Full Updated Misconduct Casses'!#REF!</f>
        <v>#REF!</v>
      </c>
      <c r="E48" s="223">
        <f>'Full Updated Misconduct Casses'!E39</f>
        <v>0</v>
      </c>
      <c r="F48" s="223" t="e">
        <f>'Full Updated Misconduct Casses'!#REF!</f>
        <v>#REF!</v>
      </c>
      <c r="G48" s="223">
        <f>'Full Updated Misconduct Casses'!F39</f>
        <v>0</v>
      </c>
      <c r="H48" s="223">
        <f>'Full Updated Misconduct Casses'!G39</f>
        <v>0</v>
      </c>
      <c r="I48" s="223">
        <f>'Full Updated Misconduct Casses'!I39</f>
        <v>0</v>
      </c>
      <c r="J48" s="224" t="str">
        <f>IF('Full Updated Misconduct Casses'!J39&gt;0,'Full Updated Misconduct Casses'!J39," ")</f>
        <v xml:space="preserve"> </v>
      </c>
      <c r="K48" s="224" t="str">
        <f>IF('Full Updated Misconduct Casses'!L39&gt;0,'Full Updated Misconduct Casses'!L39," ")</f>
        <v xml:space="preserve"> </v>
      </c>
      <c r="L48" s="223">
        <f>'Full Updated Misconduct Casses'!M39</f>
        <v>0</v>
      </c>
      <c r="M48" s="223">
        <f>'Full Updated Misconduct Casses'!N39</f>
        <v>0</v>
      </c>
      <c r="N48" s="224" t="str">
        <f>IF('Full Updated Misconduct Casses'!R39&gt;0,'Full Updated Misconduct Casses'!R39," ")</f>
        <v xml:space="preserve"> </v>
      </c>
      <c r="O48" s="223">
        <f>'Full Updated Misconduct Casses'!T39</f>
        <v>0</v>
      </c>
      <c r="P48" s="223">
        <f>'Full Updated Misconduct Casses'!W39</f>
        <v>0</v>
      </c>
      <c r="Q48" s="223">
        <f>'Full Updated Misconduct Casses'!X39</f>
        <v>0</v>
      </c>
    </row>
    <row r="49" spans="1:17" hidden="1">
      <c r="A49" s="223">
        <f>'Full Updated Misconduct Casses'!A40</f>
        <v>0</v>
      </c>
      <c r="B49" s="223">
        <f>'Full Updated Misconduct Casses'!B40</f>
        <v>0</v>
      </c>
      <c r="C49" s="224">
        <f>'Full Updated Misconduct Casses'!D40</f>
        <v>0</v>
      </c>
      <c r="D49" s="224" t="e">
        <f>'Full Updated Misconduct Casses'!#REF!</f>
        <v>#REF!</v>
      </c>
      <c r="E49" s="223">
        <f>'Full Updated Misconduct Casses'!E40</f>
        <v>0</v>
      </c>
      <c r="F49" s="223" t="e">
        <f>'Full Updated Misconduct Casses'!#REF!</f>
        <v>#REF!</v>
      </c>
      <c r="G49" s="223">
        <f>'Full Updated Misconduct Casses'!F40</f>
        <v>0</v>
      </c>
      <c r="H49" s="223">
        <f>'Full Updated Misconduct Casses'!G40</f>
        <v>0</v>
      </c>
      <c r="I49" s="223">
        <f>'Full Updated Misconduct Casses'!I40</f>
        <v>0</v>
      </c>
      <c r="J49" s="224" t="str">
        <f>IF('Full Updated Misconduct Casses'!J40&gt;0,'Full Updated Misconduct Casses'!J40," ")</f>
        <v xml:space="preserve"> </v>
      </c>
      <c r="K49" s="224" t="str">
        <f>IF('Full Updated Misconduct Casses'!L40&gt;0,'Full Updated Misconduct Casses'!L40," ")</f>
        <v xml:space="preserve"> </v>
      </c>
      <c r="L49" s="223">
        <f>'Full Updated Misconduct Casses'!M40</f>
        <v>0</v>
      </c>
      <c r="M49" s="223">
        <f>'Full Updated Misconduct Casses'!N40</f>
        <v>0</v>
      </c>
      <c r="N49" s="224" t="str">
        <f>IF('Full Updated Misconduct Casses'!R40&gt;0,'Full Updated Misconduct Casses'!R40," ")</f>
        <v xml:space="preserve"> </v>
      </c>
      <c r="O49" s="223">
        <f>'Full Updated Misconduct Casses'!T40</f>
        <v>0</v>
      </c>
      <c r="P49" s="223">
        <f>'Full Updated Misconduct Casses'!W40</f>
        <v>0</v>
      </c>
      <c r="Q49" s="223">
        <f>'Full Updated Misconduct Casses'!X40</f>
        <v>0</v>
      </c>
    </row>
    <row r="50" spans="1:17" hidden="1">
      <c r="A50" s="223">
        <f>'Full Updated Misconduct Casses'!A41</f>
        <v>0</v>
      </c>
      <c r="B50" s="223">
        <f>'Full Updated Misconduct Casses'!B41</f>
        <v>0</v>
      </c>
      <c r="C50" s="224">
        <f>'Full Updated Misconduct Casses'!D41</f>
        <v>0</v>
      </c>
      <c r="D50" s="224" t="e">
        <f>'Full Updated Misconduct Casses'!#REF!</f>
        <v>#REF!</v>
      </c>
      <c r="E50" s="223">
        <f>'Full Updated Misconduct Casses'!E41</f>
        <v>0</v>
      </c>
      <c r="F50" s="223" t="e">
        <f>'Full Updated Misconduct Casses'!#REF!</f>
        <v>#REF!</v>
      </c>
      <c r="G50" s="223">
        <f>'Full Updated Misconduct Casses'!F41</f>
        <v>0</v>
      </c>
      <c r="H50" s="223">
        <f>'Full Updated Misconduct Casses'!G41</f>
        <v>0</v>
      </c>
      <c r="I50" s="223">
        <f>'Full Updated Misconduct Casses'!I41</f>
        <v>0</v>
      </c>
      <c r="J50" s="224" t="str">
        <f>IF('Full Updated Misconduct Casses'!J41&gt;0,'Full Updated Misconduct Casses'!J41," ")</f>
        <v xml:space="preserve"> </v>
      </c>
      <c r="K50" s="224" t="str">
        <f>IF('Full Updated Misconduct Casses'!L41&gt;0,'Full Updated Misconduct Casses'!L41," ")</f>
        <v xml:space="preserve"> </v>
      </c>
      <c r="L50" s="223">
        <f>'Full Updated Misconduct Casses'!M41</f>
        <v>0</v>
      </c>
      <c r="M50" s="223">
        <f>'Full Updated Misconduct Casses'!N41</f>
        <v>0</v>
      </c>
      <c r="N50" s="224" t="str">
        <f>IF('Full Updated Misconduct Casses'!R41&gt;0,'Full Updated Misconduct Casses'!R41," ")</f>
        <v xml:space="preserve"> </v>
      </c>
      <c r="O50" s="223">
        <f>'Full Updated Misconduct Casses'!T41</f>
        <v>0</v>
      </c>
      <c r="P50" s="223">
        <f>'Full Updated Misconduct Casses'!W41</f>
        <v>0</v>
      </c>
      <c r="Q50" s="223">
        <f>'Full Updated Misconduct Casses'!X41</f>
        <v>0</v>
      </c>
    </row>
    <row r="51" spans="1:17" hidden="1">
      <c r="A51" s="223">
        <f>'Full Updated Misconduct Casses'!A42</f>
        <v>0</v>
      </c>
      <c r="B51" s="223">
        <f>'Full Updated Misconduct Casses'!B42</f>
        <v>0</v>
      </c>
      <c r="C51" s="224">
        <f>'Full Updated Misconduct Casses'!D42</f>
        <v>0</v>
      </c>
      <c r="D51" s="224" t="e">
        <f>'Full Updated Misconduct Casses'!#REF!</f>
        <v>#REF!</v>
      </c>
      <c r="E51" s="223">
        <f>'Full Updated Misconduct Casses'!E42</f>
        <v>0</v>
      </c>
      <c r="F51" s="223" t="e">
        <f>'Full Updated Misconduct Casses'!#REF!</f>
        <v>#REF!</v>
      </c>
      <c r="G51" s="223">
        <f>'Full Updated Misconduct Casses'!F42</f>
        <v>0</v>
      </c>
      <c r="H51" s="223">
        <f>'Full Updated Misconduct Casses'!G42</f>
        <v>0</v>
      </c>
      <c r="I51" s="223">
        <f>'Full Updated Misconduct Casses'!I42</f>
        <v>0</v>
      </c>
      <c r="J51" s="224" t="str">
        <f>IF('Full Updated Misconduct Casses'!J42&gt;0,'Full Updated Misconduct Casses'!J42," ")</f>
        <v xml:space="preserve"> </v>
      </c>
      <c r="K51" s="224" t="str">
        <f>IF('Full Updated Misconduct Casses'!L42&gt;0,'Full Updated Misconduct Casses'!L42," ")</f>
        <v xml:space="preserve"> </v>
      </c>
      <c r="L51" s="223">
        <f>'Full Updated Misconduct Casses'!M42</f>
        <v>0</v>
      </c>
      <c r="M51" s="223">
        <f>'Full Updated Misconduct Casses'!N42</f>
        <v>0</v>
      </c>
      <c r="N51" s="224" t="str">
        <f>IF('Full Updated Misconduct Casses'!R42&gt;0,'Full Updated Misconduct Casses'!R42," ")</f>
        <v xml:space="preserve"> </v>
      </c>
      <c r="O51" s="223">
        <f>'Full Updated Misconduct Casses'!T42</f>
        <v>0</v>
      </c>
      <c r="P51" s="223">
        <f>'Full Updated Misconduct Casses'!W42</f>
        <v>0</v>
      </c>
      <c r="Q51" s="223">
        <f>'Full Updated Misconduct Casses'!X42</f>
        <v>0</v>
      </c>
    </row>
    <row r="52" spans="1:17">
      <c r="A52" s="223">
        <f>'Full Updated Misconduct Casses'!A43</f>
        <v>0</v>
      </c>
      <c r="B52" s="223">
        <f>'Full Updated Misconduct Casses'!B43</f>
        <v>0</v>
      </c>
      <c r="C52" s="224">
        <f>'Full Updated Misconduct Casses'!D43</f>
        <v>0</v>
      </c>
      <c r="D52" s="224" t="e">
        <f>'Full Updated Misconduct Casses'!#REF!</f>
        <v>#REF!</v>
      </c>
      <c r="E52" s="223">
        <f>'Full Updated Misconduct Casses'!E43</f>
        <v>0</v>
      </c>
      <c r="F52" s="223" t="e">
        <f>'Full Updated Misconduct Casses'!#REF!</f>
        <v>#REF!</v>
      </c>
      <c r="G52" s="223">
        <f>'Full Updated Misconduct Casses'!F43</f>
        <v>0</v>
      </c>
      <c r="H52" s="223">
        <f>'Full Updated Misconduct Casses'!G43</f>
        <v>0</v>
      </c>
      <c r="I52" s="223">
        <f>'Full Updated Misconduct Casses'!I43</f>
        <v>0</v>
      </c>
      <c r="J52" s="224" t="str">
        <f>IF('Full Updated Misconduct Casses'!J43&gt;0,'Full Updated Misconduct Casses'!J43," ")</f>
        <v xml:space="preserve"> </v>
      </c>
      <c r="K52" s="224" t="str">
        <f>IF('Full Updated Misconduct Casses'!L43&gt;0,'Full Updated Misconduct Casses'!L43," ")</f>
        <v xml:space="preserve"> </v>
      </c>
      <c r="L52" s="223">
        <f>'Full Updated Misconduct Casses'!M43</f>
        <v>0</v>
      </c>
      <c r="M52" s="223">
        <f>'Full Updated Misconduct Casses'!N43</f>
        <v>0</v>
      </c>
      <c r="N52" s="224" t="str">
        <f>IF('Full Updated Misconduct Casses'!R43&gt;0,'Full Updated Misconduct Casses'!R43," ")</f>
        <v xml:space="preserve"> </v>
      </c>
      <c r="O52" s="223">
        <f>'Full Updated Misconduct Casses'!T43</f>
        <v>0</v>
      </c>
      <c r="P52" s="223">
        <f>'Full Updated Misconduct Casses'!W43</f>
        <v>0</v>
      </c>
      <c r="Q52" s="223">
        <f>'Full Updated Misconduct Casses'!X43</f>
        <v>0</v>
      </c>
    </row>
    <row r="53" spans="1:17" hidden="1">
      <c r="A53" s="223">
        <f>'Full Updated Misconduct Casses'!A44</f>
        <v>0</v>
      </c>
      <c r="B53" s="223">
        <f>'Full Updated Misconduct Casses'!B44</f>
        <v>0</v>
      </c>
      <c r="C53" s="224">
        <f>'Full Updated Misconduct Casses'!D44</f>
        <v>0</v>
      </c>
      <c r="D53" s="224" t="e">
        <f>'Full Updated Misconduct Casses'!#REF!</f>
        <v>#REF!</v>
      </c>
      <c r="E53" s="223">
        <f>'Full Updated Misconduct Casses'!E44</f>
        <v>0</v>
      </c>
      <c r="F53" s="223" t="e">
        <f>'Full Updated Misconduct Casses'!#REF!</f>
        <v>#REF!</v>
      </c>
      <c r="G53" s="223">
        <f>'Full Updated Misconduct Casses'!F44</f>
        <v>0</v>
      </c>
      <c r="H53" s="223">
        <f>'Full Updated Misconduct Casses'!G44</f>
        <v>0</v>
      </c>
      <c r="I53" s="223">
        <f>'Full Updated Misconduct Casses'!I44</f>
        <v>0</v>
      </c>
      <c r="J53" s="224" t="str">
        <f>IF('Full Updated Misconduct Casses'!J44&gt;0,'Full Updated Misconduct Casses'!J44," ")</f>
        <v xml:space="preserve"> </v>
      </c>
      <c r="K53" s="224" t="str">
        <f>IF('Full Updated Misconduct Casses'!L44&gt;0,'Full Updated Misconduct Casses'!L44," ")</f>
        <v xml:space="preserve"> </v>
      </c>
      <c r="L53" s="223">
        <f>'Full Updated Misconduct Casses'!M44</f>
        <v>0</v>
      </c>
      <c r="M53" s="223">
        <f>'Full Updated Misconduct Casses'!N44</f>
        <v>0</v>
      </c>
      <c r="N53" s="224" t="str">
        <f>IF('Full Updated Misconduct Casses'!R44&gt;0,'Full Updated Misconduct Casses'!R44," ")</f>
        <v xml:space="preserve"> </v>
      </c>
      <c r="O53" s="223">
        <f>'Full Updated Misconduct Casses'!T44</f>
        <v>0</v>
      </c>
      <c r="P53" s="223">
        <f>'Full Updated Misconduct Casses'!W44</f>
        <v>0</v>
      </c>
      <c r="Q53" s="223">
        <f>'Full Updated Misconduct Casses'!X44</f>
        <v>0</v>
      </c>
    </row>
    <row r="54" spans="1:17">
      <c r="A54" s="223">
        <f>'Full Updated Misconduct Casses'!A45</f>
        <v>0</v>
      </c>
      <c r="B54" s="223">
        <f>'Full Updated Misconduct Casses'!B45</f>
        <v>0</v>
      </c>
      <c r="C54" s="224">
        <f>'Full Updated Misconduct Casses'!D45</f>
        <v>0</v>
      </c>
      <c r="D54" s="224" t="e">
        <f>'Full Updated Misconduct Casses'!#REF!</f>
        <v>#REF!</v>
      </c>
      <c r="E54" s="223">
        <f>'Full Updated Misconduct Casses'!E45</f>
        <v>0</v>
      </c>
      <c r="F54" s="223" t="e">
        <f>'Full Updated Misconduct Casses'!#REF!</f>
        <v>#REF!</v>
      </c>
      <c r="G54" s="223">
        <f>'Full Updated Misconduct Casses'!F45</f>
        <v>0</v>
      </c>
      <c r="H54" s="223">
        <f>'Full Updated Misconduct Casses'!G45</f>
        <v>0</v>
      </c>
      <c r="I54" s="223">
        <f>'Full Updated Misconduct Casses'!I45</f>
        <v>0</v>
      </c>
      <c r="J54" s="224" t="str">
        <f>IF('Full Updated Misconduct Casses'!J45&gt;0,'Full Updated Misconduct Casses'!J45," ")</f>
        <v xml:space="preserve"> </v>
      </c>
      <c r="K54" s="224" t="str">
        <f>IF('Full Updated Misconduct Casses'!L45&gt;0,'Full Updated Misconduct Casses'!L45," ")</f>
        <v xml:space="preserve"> </v>
      </c>
      <c r="L54" s="223">
        <f>'Full Updated Misconduct Casses'!M45</f>
        <v>0</v>
      </c>
      <c r="M54" s="223">
        <f>'Full Updated Misconduct Casses'!N45</f>
        <v>0</v>
      </c>
      <c r="N54" s="224" t="str">
        <f>IF('Full Updated Misconduct Casses'!R45&gt;0,'Full Updated Misconduct Casses'!R45," ")</f>
        <v xml:space="preserve"> </v>
      </c>
      <c r="O54" s="223">
        <f>'Full Updated Misconduct Casses'!T45</f>
        <v>0</v>
      </c>
      <c r="P54" s="223">
        <f>'Full Updated Misconduct Casses'!W45</f>
        <v>0</v>
      </c>
      <c r="Q54" s="223">
        <f>'Full Updated Misconduct Casses'!X45</f>
        <v>0</v>
      </c>
    </row>
    <row r="55" spans="1:17" hidden="1">
      <c r="A55" s="223">
        <f>'Full Updated Misconduct Casses'!A46</f>
        <v>0</v>
      </c>
      <c r="B55" s="223">
        <f>'Full Updated Misconduct Casses'!B46</f>
        <v>0</v>
      </c>
      <c r="C55" s="224">
        <f>'Full Updated Misconduct Casses'!D46</f>
        <v>0</v>
      </c>
      <c r="D55" s="224" t="e">
        <f>'Full Updated Misconduct Casses'!#REF!</f>
        <v>#REF!</v>
      </c>
      <c r="E55" s="223">
        <f>'Full Updated Misconduct Casses'!E46</f>
        <v>0</v>
      </c>
      <c r="F55" s="223" t="e">
        <f>'Full Updated Misconduct Casses'!#REF!</f>
        <v>#REF!</v>
      </c>
      <c r="G55" s="223">
        <f>'Full Updated Misconduct Casses'!F46</f>
        <v>0</v>
      </c>
      <c r="H55" s="223">
        <f>'Full Updated Misconduct Casses'!G46</f>
        <v>0</v>
      </c>
      <c r="I55" s="223">
        <f>'Full Updated Misconduct Casses'!I46</f>
        <v>0</v>
      </c>
      <c r="J55" s="224" t="str">
        <f>IF('Full Updated Misconduct Casses'!J46&gt;0,'Full Updated Misconduct Casses'!J46," ")</f>
        <v xml:space="preserve"> </v>
      </c>
      <c r="K55" s="224" t="str">
        <f>IF('Full Updated Misconduct Casses'!L46&gt;0,'Full Updated Misconduct Casses'!L46," ")</f>
        <v xml:space="preserve"> </v>
      </c>
      <c r="L55" s="223">
        <f>'Full Updated Misconduct Casses'!M46</f>
        <v>0</v>
      </c>
      <c r="M55" s="223">
        <f>'Full Updated Misconduct Casses'!N46</f>
        <v>0</v>
      </c>
      <c r="N55" s="224" t="str">
        <f>IF('Full Updated Misconduct Casses'!R46&gt;0,'Full Updated Misconduct Casses'!R46," ")</f>
        <v xml:space="preserve"> </v>
      </c>
      <c r="O55" s="223">
        <f>'Full Updated Misconduct Casses'!T46</f>
        <v>0</v>
      </c>
      <c r="P55" s="223">
        <f>'Full Updated Misconduct Casses'!W46</f>
        <v>0</v>
      </c>
      <c r="Q55" s="223">
        <f>'Full Updated Misconduct Casses'!X46</f>
        <v>0</v>
      </c>
    </row>
    <row r="56" spans="1:17">
      <c r="A56" s="223">
        <f>'Full Updated Misconduct Casses'!A47</f>
        <v>0</v>
      </c>
      <c r="B56" s="223">
        <f>'Full Updated Misconduct Casses'!B47</f>
        <v>0</v>
      </c>
      <c r="C56" s="224">
        <f>'Full Updated Misconduct Casses'!D47</f>
        <v>0</v>
      </c>
      <c r="D56" s="224" t="e">
        <f>'Full Updated Misconduct Casses'!#REF!</f>
        <v>#REF!</v>
      </c>
      <c r="E56" s="223">
        <f>'Full Updated Misconduct Casses'!E47</f>
        <v>0</v>
      </c>
      <c r="F56" s="223" t="e">
        <f>'Full Updated Misconduct Casses'!#REF!</f>
        <v>#REF!</v>
      </c>
      <c r="G56" s="223">
        <f>'Full Updated Misconduct Casses'!F47</f>
        <v>0</v>
      </c>
      <c r="H56" s="223">
        <f>'Full Updated Misconduct Casses'!G47</f>
        <v>0</v>
      </c>
      <c r="I56" s="223">
        <f>'Full Updated Misconduct Casses'!I47</f>
        <v>0</v>
      </c>
      <c r="J56" s="224" t="str">
        <f>IF('Full Updated Misconduct Casses'!J47&gt;0,'Full Updated Misconduct Casses'!J47," ")</f>
        <v xml:space="preserve"> </v>
      </c>
      <c r="K56" s="224" t="str">
        <f>IF('Full Updated Misconduct Casses'!L47&gt;0,'Full Updated Misconduct Casses'!L47," ")</f>
        <v xml:space="preserve"> </v>
      </c>
      <c r="L56" s="223">
        <f>'Full Updated Misconduct Casses'!M47</f>
        <v>0</v>
      </c>
      <c r="M56" s="223">
        <f>'Full Updated Misconduct Casses'!N47</f>
        <v>0</v>
      </c>
      <c r="N56" s="224" t="str">
        <f>IF('Full Updated Misconduct Casses'!R47&gt;0,'Full Updated Misconduct Casses'!R47," ")</f>
        <v xml:space="preserve"> </v>
      </c>
      <c r="O56" s="223">
        <f>'Full Updated Misconduct Casses'!T47</f>
        <v>0</v>
      </c>
      <c r="P56" s="223">
        <f>'Full Updated Misconduct Casses'!W47</f>
        <v>0</v>
      </c>
      <c r="Q56" s="223">
        <f>'Full Updated Misconduct Casses'!X47</f>
        <v>0</v>
      </c>
    </row>
    <row r="57" spans="1:17">
      <c r="A57" s="223">
        <f>'Full Updated Misconduct Casses'!A48</f>
        <v>0</v>
      </c>
      <c r="B57" s="223">
        <f>'Full Updated Misconduct Casses'!B48</f>
        <v>0</v>
      </c>
      <c r="C57" s="224">
        <f>'Full Updated Misconduct Casses'!D48</f>
        <v>0</v>
      </c>
      <c r="D57" s="224" t="e">
        <f>'Full Updated Misconduct Casses'!#REF!</f>
        <v>#REF!</v>
      </c>
      <c r="E57" s="223">
        <f>'Full Updated Misconduct Casses'!E48</f>
        <v>0</v>
      </c>
      <c r="F57" s="223" t="e">
        <f>'Full Updated Misconduct Casses'!#REF!</f>
        <v>#REF!</v>
      </c>
      <c r="G57" s="223">
        <f>'Full Updated Misconduct Casses'!F48</f>
        <v>0</v>
      </c>
      <c r="H57" s="223">
        <f>'Full Updated Misconduct Casses'!G48</f>
        <v>0</v>
      </c>
      <c r="I57" s="223">
        <f>'Full Updated Misconduct Casses'!I48</f>
        <v>0</v>
      </c>
      <c r="J57" s="224" t="str">
        <f>IF('Full Updated Misconduct Casses'!J48&gt;0,'Full Updated Misconduct Casses'!J48," ")</f>
        <v xml:space="preserve"> </v>
      </c>
      <c r="K57" s="224" t="str">
        <f>IF('Full Updated Misconduct Casses'!L48&gt;0,'Full Updated Misconduct Casses'!L48," ")</f>
        <v xml:space="preserve"> </v>
      </c>
      <c r="L57" s="223">
        <f>'Full Updated Misconduct Casses'!M48</f>
        <v>0</v>
      </c>
      <c r="M57" s="223">
        <f>'Full Updated Misconduct Casses'!N48</f>
        <v>0</v>
      </c>
      <c r="N57" s="224" t="str">
        <f>IF('Full Updated Misconduct Casses'!R48&gt;0,'Full Updated Misconduct Casses'!R48," ")</f>
        <v xml:space="preserve"> </v>
      </c>
      <c r="O57" s="223">
        <f>'Full Updated Misconduct Casses'!T48</f>
        <v>0</v>
      </c>
      <c r="P57" s="223">
        <f>'Full Updated Misconduct Casses'!W48</f>
        <v>0</v>
      </c>
      <c r="Q57" s="223">
        <f>'Full Updated Misconduct Casses'!X48</f>
        <v>0</v>
      </c>
    </row>
    <row r="58" spans="1:17">
      <c r="A58" s="223">
        <f>'Full Updated Misconduct Casses'!A49</f>
        <v>0</v>
      </c>
      <c r="B58" s="223">
        <f>'Full Updated Misconduct Casses'!B49</f>
        <v>0</v>
      </c>
      <c r="C58" s="224">
        <f>'Full Updated Misconduct Casses'!D49</f>
        <v>0</v>
      </c>
      <c r="D58" s="224" t="e">
        <f>'Full Updated Misconduct Casses'!#REF!</f>
        <v>#REF!</v>
      </c>
      <c r="E58" s="223">
        <f>'Full Updated Misconduct Casses'!E49</f>
        <v>0</v>
      </c>
      <c r="F58" s="223" t="e">
        <f>'Full Updated Misconduct Casses'!#REF!</f>
        <v>#REF!</v>
      </c>
      <c r="G58" s="223">
        <f>'Full Updated Misconduct Casses'!F49</f>
        <v>0</v>
      </c>
      <c r="H58" s="223">
        <f>'Full Updated Misconduct Casses'!G49</f>
        <v>0</v>
      </c>
      <c r="I58" s="223">
        <f>'Full Updated Misconduct Casses'!I49</f>
        <v>0</v>
      </c>
      <c r="J58" s="224" t="str">
        <f>IF('Full Updated Misconduct Casses'!J49&gt;0,'Full Updated Misconduct Casses'!J49," ")</f>
        <v xml:space="preserve"> </v>
      </c>
      <c r="K58" s="224" t="str">
        <f>IF('Full Updated Misconduct Casses'!L49&gt;0,'Full Updated Misconduct Casses'!L49," ")</f>
        <v xml:space="preserve"> </v>
      </c>
      <c r="L58" s="223">
        <f>'Full Updated Misconduct Casses'!M49</f>
        <v>0</v>
      </c>
      <c r="M58" s="223">
        <f>'Full Updated Misconduct Casses'!N49</f>
        <v>0</v>
      </c>
      <c r="N58" s="224" t="str">
        <f>IF('Full Updated Misconduct Casses'!R49&gt;0,'Full Updated Misconduct Casses'!R49," ")</f>
        <v xml:space="preserve"> </v>
      </c>
      <c r="O58" s="223">
        <f>'Full Updated Misconduct Casses'!T49</f>
        <v>0</v>
      </c>
      <c r="P58" s="223">
        <f>'Full Updated Misconduct Casses'!W49</f>
        <v>0</v>
      </c>
      <c r="Q58" s="223">
        <f>'Full Updated Misconduct Casses'!X49</f>
        <v>0</v>
      </c>
    </row>
    <row r="59" spans="1:17" hidden="1">
      <c r="A59" s="223">
        <f>'Full Updated Misconduct Casses'!A50</f>
        <v>0</v>
      </c>
      <c r="B59" s="223">
        <f>'Full Updated Misconduct Casses'!B50</f>
        <v>0</v>
      </c>
      <c r="C59" s="224">
        <f>'Full Updated Misconduct Casses'!D50</f>
        <v>0</v>
      </c>
      <c r="D59" s="224" t="e">
        <f>'Full Updated Misconduct Casses'!#REF!</f>
        <v>#REF!</v>
      </c>
      <c r="E59" s="223">
        <f>'Full Updated Misconduct Casses'!E50</f>
        <v>0</v>
      </c>
      <c r="F59" s="223" t="e">
        <f>'Full Updated Misconduct Casses'!#REF!</f>
        <v>#REF!</v>
      </c>
      <c r="G59" s="223">
        <f>'Full Updated Misconduct Casses'!F50</f>
        <v>0</v>
      </c>
      <c r="H59" s="223">
        <f>'Full Updated Misconduct Casses'!G50</f>
        <v>0</v>
      </c>
      <c r="I59" s="223">
        <f>'Full Updated Misconduct Casses'!I50</f>
        <v>0</v>
      </c>
      <c r="J59" s="224" t="str">
        <f>IF('Full Updated Misconduct Casses'!J50&gt;0,'Full Updated Misconduct Casses'!J50," ")</f>
        <v xml:space="preserve"> </v>
      </c>
      <c r="K59" s="224" t="str">
        <f>IF('Full Updated Misconduct Casses'!L50&gt;0,'Full Updated Misconduct Casses'!L50," ")</f>
        <v xml:space="preserve"> </v>
      </c>
      <c r="L59" s="223">
        <f>'Full Updated Misconduct Casses'!M50</f>
        <v>0</v>
      </c>
      <c r="M59" s="223">
        <f>'Full Updated Misconduct Casses'!N50</f>
        <v>0</v>
      </c>
      <c r="N59" s="224" t="str">
        <f>IF('Full Updated Misconduct Casses'!R50&gt;0,'Full Updated Misconduct Casses'!R50," ")</f>
        <v xml:space="preserve"> </v>
      </c>
      <c r="O59" s="223">
        <f>'Full Updated Misconduct Casses'!T50</f>
        <v>0</v>
      </c>
      <c r="P59" s="223">
        <f>'Full Updated Misconduct Casses'!W50</f>
        <v>0</v>
      </c>
      <c r="Q59" s="223">
        <f>'Full Updated Misconduct Casses'!X50</f>
        <v>0</v>
      </c>
    </row>
    <row r="60" spans="1:17">
      <c r="A60" s="223">
        <f>'Full Updated Misconduct Casses'!A51</f>
        <v>0</v>
      </c>
      <c r="B60" s="223">
        <f>'Full Updated Misconduct Casses'!B51</f>
        <v>0</v>
      </c>
      <c r="C60" s="224">
        <f>'Full Updated Misconduct Casses'!D51</f>
        <v>0</v>
      </c>
      <c r="D60" s="224" t="e">
        <f>'Full Updated Misconduct Casses'!#REF!</f>
        <v>#REF!</v>
      </c>
      <c r="E60" s="223">
        <f>'Full Updated Misconduct Casses'!E51</f>
        <v>0</v>
      </c>
      <c r="F60" s="223" t="e">
        <f>'Full Updated Misconduct Casses'!#REF!</f>
        <v>#REF!</v>
      </c>
      <c r="G60" s="223">
        <f>'Full Updated Misconduct Casses'!F51</f>
        <v>0</v>
      </c>
      <c r="H60" s="223">
        <f>'Full Updated Misconduct Casses'!G51</f>
        <v>0</v>
      </c>
      <c r="I60" s="223">
        <f>'Full Updated Misconduct Casses'!I51</f>
        <v>0</v>
      </c>
      <c r="J60" s="224" t="str">
        <f>IF('Full Updated Misconduct Casses'!J51&gt;0,'Full Updated Misconduct Casses'!J51," ")</f>
        <v xml:space="preserve"> </v>
      </c>
      <c r="K60" s="224" t="str">
        <f>IF('Full Updated Misconduct Casses'!L51&gt;0,'Full Updated Misconduct Casses'!L51," ")</f>
        <v xml:space="preserve"> </v>
      </c>
      <c r="L60" s="223">
        <f>'Full Updated Misconduct Casses'!M51</f>
        <v>0</v>
      </c>
      <c r="M60" s="223">
        <f>'Full Updated Misconduct Casses'!N51</f>
        <v>0</v>
      </c>
      <c r="N60" s="224" t="str">
        <f>IF('Full Updated Misconduct Casses'!R51&gt;0,'Full Updated Misconduct Casses'!R51," ")</f>
        <v xml:space="preserve"> </v>
      </c>
      <c r="O60" s="223">
        <f>'Full Updated Misconduct Casses'!T51</f>
        <v>0</v>
      </c>
      <c r="P60" s="223">
        <f>'Full Updated Misconduct Casses'!W51</f>
        <v>0</v>
      </c>
      <c r="Q60" s="223">
        <f>'Full Updated Misconduct Casses'!X51</f>
        <v>0</v>
      </c>
    </row>
    <row r="61" spans="1:17">
      <c r="A61" s="223">
        <f>'Full Updated Misconduct Casses'!A52</f>
        <v>0</v>
      </c>
      <c r="B61" s="223">
        <f>'Full Updated Misconduct Casses'!B52</f>
        <v>0</v>
      </c>
      <c r="C61" s="224">
        <f>'Full Updated Misconduct Casses'!D52</f>
        <v>0</v>
      </c>
      <c r="D61" s="224" t="e">
        <f>'Full Updated Misconduct Casses'!#REF!</f>
        <v>#REF!</v>
      </c>
      <c r="E61" s="223">
        <f>'Full Updated Misconduct Casses'!E52</f>
        <v>0</v>
      </c>
      <c r="F61" s="223" t="e">
        <f>'Full Updated Misconduct Casses'!#REF!</f>
        <v>#REF!</v>
      </c>
      <c r="G61" s="223">
        <f>'Full Updated Misconduct Casses'!F52</f>
        <v>0</v>
      </c>
      <c r="H61" s="223">
        <f>'Full Updated Misconduct Casses'!G52</f>
        <v>0</v>
      </c>
      <c r="I61" s="223">
        <f>'Full Updated Misconduct Casses'!I52</f>
        <v>0</v>
      </c>
      <c r="J61" s="224" t="str">
        <f>IF('Full Updated Misconduct Casses'!J52&gt;0,'Full Updated Misconduct Casses'!J52," ")</f>
        <v xml:space="preserve"> </v>
      </c>
      <c r="K61" s="224" t="str">
        <f>IF('Full Updated Misconduct Casses'!L52&gt;0,'Full Updated Misconduct Casses'!L52," ")</f>
        <v xml:space="preserve"> </v>
      </c>
      <c r="L61" s="223">
        <f>'Full Updated Misconduct Casses'!M52</f>
        <v>0</v>
      </c>
      <c r="M61" s="223">
        <f>'Full Updated Misconduct Casses'!N52</f>
        <v>0</v>
      </c>
      <c r="N61" s="224" t="str">
        <f>IF('Full Updated Misconduct Casses'!R52&gt;0,'Full Updated Misconduct Casses'!R52," ")</f>
        <v xml:space="preserve"> </v>
      </c>
      <c r="O61" s="223">
        <f>'Full Updated Misconduct Casses'!T52</f>
        <v>0</v>
      </c>
      <c r="P61" s="223">
        <f>'Full Updated Misconduct Casses'!W52</f>
        <v>0</v>
      </c>
      <c r="Q61" s="223">
        <f>'Full Updated Misconduct Casses'!X52</f>
        <v>0</v>
      </c>
    </row>
    <row r="62" spans="1:17">
      <c r="A62" s="223">
        <f>'Full Updated Misconduct Casses'!A53</f>
        <v>0</v>
      </c>
      <c r="B62" s="223">
        <f>'Full Updated Misconduct Casses'!B53</f>
        <v>0</v>
      </c>
      <c r="C62" s="224">
        <f>'Full Updated Misconduct Casses'!D53</f>
        <v>0</v>
      </c>
      <c r="D62" s="224" t="e">
        <f>'Full Updated Misconduct Casses'!#REF!</f>
        <v>#REF!</v>
      </c>
      <c r="E62" s="223">
        <f>'Full Updated Misconduct Casses'!E53</f>
        <v>0</v>
      </c>
      <c r="F62" s="223" t="e">
        <f>'Full Updated Misconduct Casses'!#REF!</f>
        <v>#REF!</v>
      </c>
      <c r="G62" s="223">
        <f>'Full Updated Misconduct Casses'!F53</f>
        <v>0</v>
      </c>
      <c r="H62" s="223">
        <f>'Full Updated Misconduct Casses'!G53</f>
        <v>0</v>
      </c>
      <c r="I62" s="223">
        <f>'Full Updated Misconduct Casses'!I53</f>
        <v>0</v>
      </c>
      <c r="J62" s="224" t="str">
        <f>IF('Full Updated Misconduct Casses'!J53&gt;0,'Full Updated Misconduct Casses'!J53," ")</f>
        <v xml:space="preserve"> </v>
      </c>
      <c r="K62" s="224" t="str">
        <f>IF('Full Updated Misconduct Casses'!L53&gt;0,'Full Updated Misconduct Casses'!L53," ")</f>
        <v xml:space="preserve"> </v>
      </c>
      <c r="L62" s="223">
        <f>'Full Updated Misconduct Casses'!M53</f>
        <v>0</v>
      </c>
      <c r="M62" s="223">
        <f>'Full Updated Misconduct Casses'!N53</f>
        <v>0</v>
      </c>
      <c r="N62" s="224" t="str">
        <f>IF('Full Updated Misconduct Casses'!R53&gt;0,'Full Updated Misconduct Casses'!R53," ")</f>
        <v xml:space="preserve"> </v>
      </c>
      <c r="O62" s="223">
        <f>'Full Updated Misconduct Casses'!T53</f>
        <v>0</v>
      </c>
      <c r="P62" s="223">
        <f>'Full Updated Misconduct Casses'!W53</f>
        <v>0</v>
      </c>
      <c r="Q62" s="223">
        <f>'Full Updated Misconduct Casses'!X53</f>
        <v>0</v>
      </c>
    </row>
    <row r="63" spans="1:17">
      <c r="A63" s="223">
        <f>'Full Updated Misconduct Casses'!A54</f>
        <v>0</v>
      </c>
      <c r="B63" s="223">
        <f>'Full Updated Misconduct Casses'!B54</f>
        <v>0</v>
      </c>
      <c r="C63" s="224">
        <f>'Full Updated Misconduct Casses'!D54</f>
        <v>0</v>
      </c>
      <c r="D63" s="224" t="e">
        <f>'Full Updated Misconduct Casses'!#REF!</f>
        <v>#REF!</v>
      </c>
      <c r="E63" s="223">
        <f>'Full Updated Misconduct Casses'!E54</f>
        <v>0</v>
      </c>
      <c r="F63" s="223" t="e">
        <f>'Full Updated Misconduct Casses'!#REF!</f>
        <v>#REF!</v>
      </c>
      <c r="G63" s="223">
        <f>'Full Updated Misconduct Casses'!F54</f>
        <v>0</v>
      </c>
      <c r="H63" s="223">
        <f>'Full Updated Misconduct Casses'!G54</f>
        <v>0</v>
      </c>
      <c r="I63" s="223">
        <f>'Full Updated Misconduct Casses'!I54</f>
        <v>0</v>
      </c>
      <c r="J63" s="224" t="str">
        <f>IF('Full Updated Misconduct Casses'!J54&gt;0,'Full Updated Misconduct Casses'!J54," ")</f>
        <v xml:space="preserve"> </v>
      </c>
      <c r="K63" s="224" t="str">
        <f>IF('Full Updated Misconduct Casses'!L54&gt;0,'Full Updated Misconduct Casses'!L54," ")</f>
        <v xml:space="preserve"> </v>
      </c>
      <c r="L63" s="223">
        <f>'Full Updated Misconduct Casses'!M54</f>
        <v>0</v>
      </c>
      <c r="M63" s="223">
        <f>'Full Updated Misconduct Casses'!N54</f>
        <v>0</v>
      </c>
      <c r="N63" s="224" t="str">
        <f>IF('Full Updated Misconduct Casses'!R54&gt;0,'Full Updated Misconduct Casses'!R54," ")</f>
        <v xml:space="preserve"> </v>
      </c>
      <c r="O63" s="223">
        <f>'Full Updated Misconduct Casses'!T54</f>
        <v>0</v>
      </c>
      <c r="P63" s="223">
        <f>'Full Updated Misconduct Casses'!W54</f>
        <v>0</v>
      </c>
      <c r="Q63" s="223">
        <f>'Full Updated Misconduct Casses'!X54</f>
        <v>0</v>
      </c>
    </row>
    <row r="64" spans="1:17">
      <c r="A64" s="223">
        <f>'Full Updated Misconduct Casses'!A55</f>
        <v>0</v>
      </c>
      <c r="B64" s="223">
        <f>'Full Updated Misconduct Casses'!B55</f>
        <v>0</v>
      </c>
      <c r="C64" s="224">
        <f>'Full Updated Misconduct Casses'!D55</f>
        <v>0</v>
      </c>
      <c r="D64" s="224" t="e">
        <f>'Full Updated Misconduct Casses'!#REF!</f>
        <v>#REF!</v>
      </c>
      <c r="E64" s="223">
        <f>'Full Updated Misconduct Casses'!E55</f>
        <v>0</v>
      </c>
      <c r="F64" s="223" t="e">
        <f>'Full Updated Misconduct Casses'!#REF!</f>
        <v>#REF!</v>
      </c>
      <c r="G64" s="223">
        <f>'Full Updated Misconduct Casses'!F55</f>
        <v>0</v>
      </c>
      <c r="H64" s="223">
        <f>'Full Updated Misconduct Casses'!G55</f>
        <v>0</v>
      </c>
      <c r="I64" s="223">
        <f>'Full Updated Misconduct Casses'!I55</f>
        <v>0</v>
      </c>
      <c r="J64" s="224" t="str">
        <f>IF('Full Updated Misconduct Casses'!J55&gt;0,'Full Updated Misconduct Casses'!J55," ")</f>
        <v xml:space="preserve"> </v>
      </c>
      <c r="K64" s="224" t="str">
        <f>IF('Full Updated Misconduct Casses'!L55&gt;0,'Full Updated Misconduct Casses'!L55," ")</f>
        <v xml:space="preserve"> </v>
      </c>
      <c r="L64" s="223">
        <f>'Full Updated Misconduct Casses'!M55</f>
        <v>0</v>
      </c>
      <c r="M64" s="223">
        <f>'Full Updated Misconduct Casses'!N55</f>
        <v>0</v>
      </c>
      <c r="N64" s="224" t="str">
        <f>IF('Full Updated Misconduct Casses'!R55&gt;0,'Full Updated Misconduct Casses'!R55," ")</f>
        <v xml:space="preserve"> </v>
      </c>
      <c r="O64" s="223">
        <f>'Full Updated Misconduct Casses'!T55</f>
        <v>0</v>
      </c>
      <c r="P64" s="223">
        <f>'Full Updated Misconduct Casses'!W55</f>
        <v>0</v>
      </c>
      <c r="Q64" s="223">
        <f>'Full Updated Misconduct Casses'!X55</f>
        <v>0</v>
      </c>
    </row>
    <row r="65" spans="1:17">
      <c r="A65" s="223">
        <f>'Full Updated Misconduct Casses'!A56</f>
        <v>0</v>
      </c>
      <c r="B65" s="223">
        <f>'Full Updated Misconduct Casses'!B56</f>
        <v>0</v>
      </c>
      <c r="C65" s="224">
        <f>'Full Updated Misconduct Casses'!D56</f>
        <v>0</v>
      </c>
      <c r="D65" s="224" t="e">
        <f>'Full Updated Misconduct Casses'!#REF!</f>
        <v>#REF!</v>
      </c>
      <c r="E65" s="223">
        <f>'Full Updated Misconduct Casses'!E56</f>
        <v>0</v>
      </c>
      <c r="F65" s="223" t="e">
        <f>'Full Updated Misconduct Casses'!#REF!</f>
        <v>#REF!</v>
      </c>
      <c r="G65" s="223">
        <f>'Full Updated Misconduct Casses'!F56</f>
        <v>0</v>
      </c>
      <c r="H65" s="223">
        <f>'Full Updated Misconduct Casses'!G56</f>
        <v>0</v>
      </c>
      <c r="I65" s="223">
        <f>'Full Updated Misconduct Casses'!I56</f>
        <v>0</v>
      </c>
      <c r="J65" s="224" t="str">
        <f>IF('Full Updated Misconduct Casses'!J56&gt;0,'Full Updated Misconduct Casses'!J56," ")</f>
        <v xml:space="preserve"> </v>
      </c>
      <c r="K65" s="224" t="str">
        <f>IF('Full Updated Misconduct Casses'!L56&gt;0,'Full Updated Misconduct Casses'!L56," ")</f>
        <v xml:space="preserve"> </v>
      </c>
      <c r="L65" s="223">
        <f>'Full Updated Misconduct Casses'!M56</f>
        <v>0</v>
      </c>
      <c r="M65" s="223">
        <f>'Full Updated Misconduct Casses'!N56</f>
        <v>0</v>
      </c>
      <c r="N65" s="224" t="str">
        <f>IF('Full Updated Misconduct Casses'!R56&gt;0,'Full Updated Misconduct Casses'!R56," ")</f>
        <v xml:space="preserve"> </v>
      </c>
      <c r="O65" s="223">
        <f>'Full Updated Misconduct Casses'!T56</f>
        <v>0</v>
      </c>
      <c r="P65" s="223">
        <f>'Full Updated Misconduct Casses'!W56</f>
        <v>0</v>
      </c>
      <c r="Q65" s="223">
        <f>'Full Updated Misconduct Casses'!X56</f>
        <v>0</v>
      </c>
    </row>
    <row r="66" spans="1:17">
      <c r="A66" s="223">
        <f>'Full Updated Misconduct Casses'!A57</f>
        <v>0</v>
      </c>
      <c r="B66" s="223">
        <f>'Full Updated Misconduct Casses'!B57</f>
        <v>0</v>
      </c>
      <c r="C66" s="224">
        <f>'Full Updated Misconduct Casses'!D57</f>
        <v>0</v>
      </c>
      <c r="D66" s="224" t="e">
        <f>'Full Updated Misconduct Casses'!#REF!</f>
        <v>#REF!</v>
      </c>
      <c r="E66" s="223">
        <f>'Full Updated Misconduct Casses'!E57</f>
        <v>0</v>
      </c>
      <c r="F66" s="223" t="e">
        <f>'Full Updated Misconduct Casses'!#REF!</f>
        <v>#REF!</v>
      </c>
      <c r="G66" s="223">
        <f>'Full Updated Misconduct Casses'!F57</f>
        <v>0</v>
      </c>
      <c r="H66" s="223">
        <f>'Full Updated Misconduct Casses'!G57</f>
        <v>0</v>
      </c>
      <c r="I66" s="223">
        <f>'Full Updated Misconduct Casses'!I57</f>
        <v>0</v>
      </c>
      <c r="J66" s="224" t="str">
        <f>IF('Full Updated Misconduct Casses'!J57&gt;0,'Full Updated Misconduct Casses'!J57," ")</f>
        <v xml:space="preserve"> </v>
      </c>
      <c r="K66" s="224" t="str">
        <f>IF('Full Updated Misconduct Casses'!L57&gt;0,'Full Updated Misconduct Casses'!L57," ")</f>
        <v xml:space="preserve"> </v>
      </c>
      <c r="L66" s="223">
        <f>'Full Updated Misconduct Casses'!M57</f>
        <v>0</v>
      </c>
      <c r="M66" s="223">
        <f>'Full Updated Misconduct Casses'!N57</f>
        <v>0</v>
      </c>
      <c r="N66" s="224" t="str">
        <f>IF('Full Updated Misconduct Casses'!R57&gt;0,'Full Updated Misconduct Casses'!R57," ")</f>
        <v xml:space="preserve"> </v>
      </c>
      <c r="O66" s="223">
        <f>'Full Updated Misconduct Casses'!T57</f>
        <v>0</v>
      </c>
      <c r="P66" s="223">
        <f>'Full Updated Misconduct Casses'!W57</f>
        <v>0</v>
      </c>
      <c r="Q66" s="223">
        <f>'Full Updated Misconduct Casses'!X57</f>
        <v>0</v>
      </c>
    </row>
    <row r="67" spans="1:17">
      <c r="A67" s="223">
        <f>'Full Updated Misconduct Casses'!A58</f>
        <v>0</v>
      </c>
      <c r="B67" s="223">
        <f>'Full Updated Misconduct Casses'!B58</f>
        <v>0</v>
      </c>
      <c r="C67" s="224">
        <f>'Full Updated Misconduct Casses'!D58</f>
        <v>0</v>
      </c>
      <c r="D67" s="224" t="e">
        <f>'Full Updated Misconduct Casses'!#REF!</f>
        <v>#REF!</v>
      </c>
      <c r="E67" s="223">
        <f>'Full Updated Misconduct Casses'!E58</f>
        <v>0</v>
      </c>
      <c r="F67" s="223" t="e">
        <f>'Full Updated Misconduct Casses'!#REF!</f>
        <v>#REF!</v>
      </c>
      <c r="G67" s="223">
        <f>'Full Updated Misconduct Casses'!F58</f>
        <v>0</v>
      </c>
      <c r="H67" s="223">
        <f>'Full Updated Misconduct Casses'!G58</f>
        <v>0</v>
      </c>
      <c r="I67" s="223">
        <f>'Full Updated Misconduct Casses'!I58</f>
        <v>0</v>
      </c>
      <c r="J67" s="224" t="str">
        <f>IF('Full Updated Misconduct Casses'!J58&gt;0,'Full Updated Misconduct Casses'!J58," ")</f>
        <v xml:space="preserve"> </v>
      </c>
      <c r="K67" s="224" t="str">
        <f>IF('Full Updated Misconduct Casses'!L58&gt;0,'Full Updated Misconduct Casses'!L58," ")</f>
        <v xml:space="preserve"> </v>
      </c>
      <c r="L67" s="223">
        <f>'Full Updated Misconduct Casses'!M58</f>
        <v>0</v>
      </c>
      <c r="M67" s="223">
        <f>'Full Updated Misconduct Casses'!N58</f>
        <v>0</v>
      </c>
      <c r="N67" s="224" t="str">
        <f>IF('Full Updated Misconduct Casses'!R58&gt;0,'Full Updated Misconduct Casses'!R58," ")</f>
        <v xml:space="preserve"> </v>
      </c>
      <c r="O67" s="223">
        <f>'Full Updated Misconduct Casses'!T58</f>
        <v>0</v>
      </c>
      <c r="P67" s="223">
        <f>'Full Updated Misconduct Casses'!W58</f>
        <v>0</v>
      </c>
      <c r="Q67" s="223">
        <f>'Full Updated Misconduct Casses'!X58</f>
        <v>0</v>
      </c>
    </row>
    <row r="68" spans="1:17">
      <c r="A68" s="223">
        <f>'Full Updated Misconduct Casses'!A59</f>
        <v>0</v>
      </c>
      <c r="B68" s="223">
        <f>'Full Updated Misconduct Casses'!B59</f>
        <v>0</v>
      </c>
      <c r="C68" s="224">
        <f>'Full Updated Misconduct Casses'!D59</f>
        <v>0</v>
      </c>
      <c r="D68" s="224" t="e">
        <f>'Full Updated Misconduct Casses'!#REF!</f>
        <v>#REF!</v>
      </c>
      <c r="E68" s="223">
        <f>'Full Updated Misconduct Casses'!E59</f>
        <v>0</v>
      </c>
      <c r="F68" s="223" t="e">
        <f>'Full Updated Misconduct Casses'!#REF!</f>
        <v>#REF!</v>
      </c>
      <c r="G68" s="223">
        <f>'Full Updated Misconduct Casses'!F59</f>
        <v>0</v>
      </c>
      <c r="H68" s="223">
        <f>'Full Updated Misconduct Casses'!G59</f>
        <v>0</v>
      </c>
      <c r="I68" s="223">
        <f>'Full Updated Misconduct Casses'!I59</f>
        <v>0</v>
      </c>
      <c r="J68" s="224" t="str">
        <f>IF('Full Updated Misconduct Casses'!J59&gt;0,'Full Updated Misconduct Casses'!J59," ")</f>
        <v xml:space="preserve"> </v>
      </c>
      <c r="K68" s="224" t="str">
        <f>IF('Full Updated Misconduct Casses'!L59&gt;0,'Full Updated Misconduct Casses'!L59," ")</f>
        <v xml:space="preserve"> </v>
      </c>
      <c r="L68" s="223">
        <f>'Full Updated Misconduct Casses'!M59</f>
        <v>0</v>
      </c>
      <c r="M68" s="223">
        <f>'Full Updated Misconduct Casses'!N59</f>
        <v>0</v>
      </c>
      <c r="N68" s="224" t="str">
        <f>IF('Full Updated Misconduct Casses'!R59&gt;0,'Full Updated Misconduct Casses'!R59," ")</f>
        <v xml:space="preserve"> </v>
      </c>
      <c r="O68" s="223">
        <f>'Full Updated Misconduct Casses'!T59</f>
        <v>0</v>
      </c>
      <c r="P68" s="223">
        <f>'Full Updated Misconduct Casses'!W59</f>
        <v>0</v>
      </c>
      <c r="Q68" s="223">
        <f>'Full Updated Misconduct Casses'!X59</f>
        <v>0</v>
      </c>
    </row>
    <row r="69" spans="1:17">
      <c r="A69" s="223">
        <f>'Full Updated Misconduct Casses'!A60</f>
        <v>0</v>
      </c>
      <c r="B69" s="223">
        <f>'Full Updated Misconduct Casses'!B60</f>
        <v>0</v>
      </c>
      <c r="C69" s="224">
        <f>'Full Updated Misconduct Casses'!D60</f>
        <v>0</v>
      </c>
      <c r="D69" s="224" t="e">
        <f>'Full Updated Misconduct Casses'!#REF!</f>
        <v>#REF!</v>
      </c>
      <c r="E69" s="223">
        <f>'Full Updated Misconduct Casses'!E60</f>
        <v>0</v>
      </c>
      <c r="F69" s="223" t="e">
        <f>'Full Updated Misconduct Casses'!#REF!</f>
        <v>#REF!</v>
      </c>
      <c r="G69" s="223">
        <f>'Full Updated Misconduct Casses'!F60</f>
        <v>0</v>
      </c>
      <c r="H69" s="223">
        <f>'Full Updated Misconduct Casses'!G60</f>
        <v>0</v>
      </c>
      <c r="I69" s="223">
        <f>'Full Updated Misconduct Casses'!I60</f>
        <v>0</v>
      </c>
      <c r="J69" s="224" t="str">
        <f>IF('Full Updated Misconduct Casses'!J60&gt;0,'Full Updated Misconduct Casses'!J60," ")</f>
        <v xml:space="preserve"> </v>
      </c>
      <c r="K69" s="224" t="str">
        <f>IF('Full Updated Misconduct Casses'!L60&gt;0,'Full Updated Misconduct Casses'!L60," ")</f>
        <v xml:space="preserve"> </v>
      </c>
      <c r="L69" s="223">
        <f>'Full Updated Misconduct Casses'!M60</f>
        <v>0</v>
      </c>
      <c r="M69" s="223">
        <f>'Full Updated Misconduct Casses'!N60</f>
        <v>0</v>
      </c>
      <c r="N69" s="224" t="str">
        <f>IF('Full Updated Misconduct Casses'!R60&gt;0,'Full Updated Misconduct Casses'!R60," ")</f>
        <v xml:space="preserve"> </v>
      </c>
      <c r="O69" s="223">
        <f>'Full Updated Misconduct Casses'!T60</f>
        <v>0</v>
      </c>
      <c r="P69" s="223">
        <f>'Full Updated Misconduct Casses'!W60</f>
        <v>0</v>
      </c>
      <c r="Q69" s="223">
        <f>'Full Updated Misconduct Casses'!X60</f>
        <v>0</v>
      </c>
    </row>
    <row r="70" spans="1:17" hidden="1">
      <c r="A70" s="223">
        <f>'Full Updated Misconduct Casses'!A61</f>
        <v>0</v>
      </c>
      <c r="B70" s="223">
        <f>'Full Updated Misconduct Casses'!B61</f>
        <v>0</v>
      </c>
      <c r="C70" s="224">
        <f>'Full Updated Misconduct Casses'!D61</f>
        <v>0</v>
      </c>
      <c r="D70" s="224" t="e">
        <f>'Full Updated Misconduct Casses'!#REF!</f>
        <v>#REF!</v>
      </c>
      <c r="E70" s="223">
        <f>'Full Updated Misconduct Casses'!E61</f>
        <v>0</v>
      </c>
      <c r="F70" s="223" t="e">
        <f>'Full Updated Misconduct Casses'!#REF!</f>
        <v>#REF!</v>
      </c>
      <c r="G70" s="223">
        <f>'Full Updated Misconduct Casses'!F61</f>
        <v>0</v>
      </c>
      <c r="H70" s="223">
        <f>'Full Updated Misconduct Casses'!G61</f>
        <v>0</v>
      </c>
      <c r="I70" s="223">
        <f>'Full Updated Misconduct Casses'!I61</f>
        <v>0</v>
      </c>
      <c r="J70" s="224" t="str">
        <f>IF('Full Updated Misconduct Casses'!J61&gt;0,'Full Updated Misconduct Casses'!J61," ")</f>
        <v xml:space="preserve"> </v>
      </c>
      <c r="K70" s="224" t="str">
        <f>IF('Full Updated Misconduct Casses'!L61&gt;0,'Full Updated Misconduct Casses'!L61," ")</f>
        <v xml:space="preserve"> </v>
      </c>
      <c r="L70" s="223">
        <f>'Full Updated Misconduct Casses'!M61</f>
        <v>0</v>
      </c>
      <c r="M70" s="223">
        <f>'Full Updated Misconduct Casses'!N61</f>
        <v>0</v>
      </c>
      <c r="N70" s="224" t="str">
        <f>IF('Full Updated Misconduct Casses'!R61&gt;0,'Full Updated Misconduct Casses'!R61," ")</f>
        <v xml:space="preserve"> </v>
      </c>
      <c r="O70" s="223">
        <f>'Full Updated Misconduct Casses'!T61</f>
        <v>0</v>
      </c>
      <c r="P70" s="223">
        <f>'Full Updated Misconduct Casses'!W61</f>
        <v>0</v>
      </c>
      <c r="Q70" s="223">
        <f>'Full Updated Misconduct Casses'!X61</f>
        <v>0</v>
      </c>
    </row>
    <row r="71" spans="1:17" hidden="1">
      <c r="A71" s="223">
        <f>'Full Updated Misconduct Casses'!A62</f>
        <v>0</v>
      </c>
      <c r="B71" s="223">
        <f>'Full Updated Misconduct Casses'!B62</f>
        <v>0</v>
      </c>
      <c r="C71" s="224">
        <f>'Full Updated Misconduct Casses'!D62</f>
        <v>0</v>
      </c>
      <c r="D71" s="224" t="e">
        <f>'Full Updated Misconduct Casses'!#REF!</f>
        <v>#REF!</v>
      </c>
      <c r="E71" s="223">
        <f>'Full Updated Misconduct Casses'!E62</f>
        <v>0</v>
      </c>
      <c r="F71" s="223" t="e">
        <f>'Full Updated Misconduct Casses'!#REF!</f>
        <v>#REF!</v>
      </c>
      <c r="G71" s="223">
        <f>'Full Updated Misconduct Casses'!F62</f>
        <v>0</v>
      </c>
      <c r="H71" s="223">
        <f>'Full Updated Misconduct Casses'!G62</f>
        <v>0</v>
      </c>
      <c r="I71" s="223">
        <f>'Full Updated Misconduct Casses'!I62</f>
        <v>0</v>
      </c>
      <c r="J71" s="224" t="str">
        <f>IF('Full Updated Misconduct Casses'!J62&gt;0,'Full Updated Misconduct Casses'!J62," ")</f>
        <v xml:space="preserve"> </v>
      </c>
      <c r="K71" s="224" t="str">
        <f>IF('Full Updated Misconduct Casses'!L62&gt;0,'Full Updated Misconduct Casses'!L62," ")</f>
        <v xml:space="preserve"> </v>
      </c>
      <c r="L71" s="223">
        <f>'Full Updated Misconduct Casses'!M62</f>
        <v>0</v>
      </c>
      <c r="M71" s="223">
        <f>'Full Updated Misconduct Casses'!N62</f>
        <v>0</v>
      </c>
      <c r="N71" s="224" t="str">
        <f>IF('Full Updated Misconduct Casses'!R62&gt;0,'Full Updated Misconduct Casses'!R62," ")</f>
        <v xml:space="preserve"> </v>
      </c>
      <c r="O71" s="223">
        <f>'Full Updated Misconduct Casses'!T62</f>
        <v>0</v>
      </c>
      <c r="P71" s="223">
        <f>'Full Updated Misconduct Casses'!W62</f>
        <v>0</v>
      </c>
      <c r="Q71" s="223">
        <f>'Full Updated Misconduct Casses'!X62</f>
        <v>0</v>
      </c>
    </row>
    <row r="72" spans="1:17" hidden="1">
      <c r="A72" s="223">
        <f>'Full Updated Misconduct Casses'!A63</f>
        <v>0</v>
      </c>
      <c r="B72" s="223">
        <f>'Full Updated Misconduct Casses'!B63</f>
        <v>0</v>
      </c>
      <c r="C72" s="224">
        <f>'Full Updated Misconduct Casses'!D63</f>
        <v>0</v>
      </c>
      <c r="D72" s="224" t="e">
        <f>'Full Updated Misconduct Casses'!#REF!</f>
        <v>#REF!</v>
      </c>
      <c r="E72" s="223">
        <f>'Full Updated Misconduct Casses'!E63</f>
        <v>0</v>
      </c>
      <c r="F72" s="223" t="e">
        <f>'Full Updated Misconduct Casses'!#REF!</f>
        <v>#REF!</v>
      </c>
      <c r="G72" s="223">
        <f>'Full Updated Misconduct Casses'!F63</f>
        <v>0</v>
      </c>
      <c r="H72" s="223">
        <f>'Full Updated Misconduct Casses'!G63</f>
        <v>0</v>
      </c>
      <c r="I72" s="223">
        <f>'Full Updated Misconduct Casses'!I63</f>
        <v>0</v>
      </c>
      <c r="J72" s="224" t="str">
        <f>IF('Full Updated Misconduct Casses'!J63&gt;0,'Full Updated Misconduct Casses'!J63," ")</f>
        <v xml:space="preserve"> </v>
      </c>
      <c r="K72" s="224" t="str">
        <f>IF('Full Updated Misconduct Casses'!L63&gt;0,'Full Updated Misconduct Casses'!L63," ")</f>
        <v xml:space="preserve"> </v>
      </c>
      <c r="L72" s="223">
        <f>'Full Updated Misconduct Casses'!M63</f>
        <v>0</v>
      </c>
      <c r="M72" s="223">
        <f>'Full Updated Misconduct Casses'!N63</f>
        <v>0</v>
      </c>
      <c r="N72" s="224" t="str">
        <f>IF('Full Updated Misconduct Casses'!R63&gt;0,'Full Updated Misconduct Casses'!R63," ")</f>
        <v xml:space="preserve"> </v>
      </c>
      <c r="O72" s="223">
        <f>'Full Updated Misconduct Casses'!T63</f>
        <v>0</v>
      </c>
      <c r="P72" s="223">
        <f>'Full Updated Misconduct Casses'!W63</f>
        <v>0</v>
      </c>
      <c r="Q72" s="223">
        <f>'Full Updated Misconduct Casses'!X63</f>
        <v>0</v>
      </c>
    </row>
    <row r="73" spans="1:17" hidden="1">
      <c r="A73" s="223">
        <f>'Full Updated Misconduct Casses'!A64</f>
        <v>0</v>
      </c>
      <c r="B73" s="223">
        <f>'Full Updated Misconduct Casses'!B64</f>
        <v>0</v>
      </c>
      <c r="C73" s="224">
        <f>'Full Updated Misconduct Casses'!D64</f>
        <v>0</v>
      </c>
      <c r="D73" s="224" t="e">
        <f>'Full Updated Misconduct Casses'!#REF!</f>
        <v>#REF!</v>
      </c>
      <c r="E73" s="223">
        <f>'Full Updated Misconduct Casses'!E64</f>
        <v>0</v>
      </c>
      <c r="F73" s="223" t="e">
        <f>'Full Updated Misconduct Casses'!#REF!</f>
        <v>#REF!</v>
      </c>
      <c r="G73" s="223">
        <f>'Full Updated Misconduct Casses'!F64</f>
        <v>0</v>
      </c>
      <c r="H73" s="223">
        <f>'Full Updated Misconduct Casses'!G64</f>
        <v>0</v>
      </c>
      <c r="I73" s="223">
        <f>'Full Updated Misconduct Casses'!I64</f>
        <v>0</v>
      </c>
      <c r="J73" s="224" t="str">
        <f>IF('Full Updated Misconduct Casses'!J64&gt;0,'Full Updated Misconduct Casses'!J64," ")</f>
        <v xml:space="preserve"> </v>
      </c>
      <c r="K73" s="224" t="str">
        <f>IF('Full Updated Misconduct Casses'!L64&gt;0,'Full Updated Misconduct Casses'!L64," ")</f>
        <v xml:space="preserve"> </v>
      </c>
      <c r="L73" s="223">
        <f>'Full Updated Misconduct Casses'!M64</f>
        <v>0</v>
      </c>
      <c r="M73" s="223">
        <f>'Full Updated Misconduct Casses'!N64</f>
        <v>0</v>
      </c>
      <c r="N73" s="224" t="str">
        <f>IF('Full Updated Misconduct Casses'!R64&gt;0,'Full Updated Misconduct Casses'!R64," ")</f>
        <v xml:space="preserve"> </v>
      </c>
      <c r="O73" s="223">
        <f>'Full Updated Misconduct Casses'!T64</f>
        <v>0</v>
      </c>
      <c r="P73" s="223">
        <f>'Full Updated Misconduct Casses'!W64</f>
        <v>0</v>
      </c>
      <c r="Q73" s="223">
        <f>'Full Updated Misconduct Casses'!X64</f>
        <v>0</v>
      </c>
    </row>
    <row r="74" spans="1:17" hidden="1">
      <c r="A74" s="223">
        <f>'Full Updated Misconduct Casses'!A65</f>
        <v>0</v>
      </c>
      <c r="B74" s="223">
        <f>'Full Updated Misconduct Casses'!B65</f>
        <v>0</v>
      </c>
      <c r="C74" s="224">
        <f>'Full Updated Misconduct Casses'!D65</f>
        <v>0</v>
      </c>
      <c r="D74" s="224" t="e">
        <f>'Full Updated Misconduct Casses'!#REF!</f>
        <v>#REF!</v>
      </c>
      <c r="E74" s="223">
        <f>'Full Updated Misconduct Casses'!E65</f>
        <v>0</v>
      </c>
      <c r="F74" s="223" t="e">
        <f>'Full Updated Misconduct Casses'!#REF!</f>
        <v>#REF!</v>
      </c>
      <c r="G74" s="223">
        <f>'Full Updated Misconduct Casses'!F65</f>
        <v>0</v>
      </c>
      <c r="H74" s="223">
        <f>'Full Updated Misconduct Casses'!G65</f>
        <v>0</v>
      </c>
      <c r="I74" s="223">
        <f>'Full Updated Misconduct Casses'!I65</f>
        <v>0</v>
      </c>
      <c r="J74" s="224" t="str">
        <f>IF('Full Updated Misconduct Casses'!J65&gt;0,'Full Updated Misconduct Casses'!J65," ")</f>
        <v xml:space="preserve"> </v>
      </c>
      <c r="K74" s="224" t="str">
        <f>IF('Full Updated Misconduct Casses'!L65&gt;0,'Full Updated Misconduct Casses'!L65," ")</f>
        <v xml:space="preserve"> </v>
      </c>
      <c r="L74" s="223">
        <f>'Full Updated Misconduct Casses'!M65</f>
        <v>0</v>
      </c>
      <c r="M74" s="223">
        <f>'Full Updated Misconduct Casses'!N65</f>
        <v>0</v>
      </c>
      <c r="N74" s="224" t="str">
        <f>IF('Full Updated Misconduct Casses'!R65&gt;0,'Full Updated Misconduct Casses'!R65," ")</f>
        <v xml:space="preserve"> </v>
      </c>
      <c r="O74" s="223">
        <f>'Full Updated Misconduct Casses'!T65</f>
        <v>0</v>
      </c>
      <c r="P74" s="223">
        <f>'Full Updated Misconduct Casses'!W65</f>
        <v>0</v>
      </c>
      <c r="Q74" s="223">
        <f>'Full Updated Misconduct Casses'!X65</f>
        <v>0</v>
      </c>
    </row>
    <row r="75" spans="1:17">
      <c r="A75" s="223">
        <f>'Full Updated Misconduct Casses'!A66</f>
        <v>0</v>
      </c>
      <c r="B75" s="223">
        <f>'Full Updated Misconduct Casses'!B66</f>
        <v>0</v>
      </c>
      <c r="C75" s="224">
        <f>'Full Updated Misconduct Casses'!D66</f>
        <v>0</v>
      </c>
      <c r="D75" s="224" t="e">
        <f>'Full Updated Misconduct Casses'!#REF!</f>
        <v>#REF!</v>
      </c>
      <c r="E75" s="223">
        <f>'Full Updated Misconduct Casses'!E66</f>
        <v>0</v>
      </c>
      <c r="F75" s="223" t="e">
        <f>'Full Updated Misconduct Casses'!#REF!</f>
        <v>#REF!</v>
      </c>
      <c r="G75" s="223">
        <f>'Full Updated Misconduct Casses'!F66</f>
        <v>0</v>
      </c>
      <c r="H75" s="223">
        <f>'Full Updated Misconduct Casses'!G66</f>
        <v>0</v>
      </c>
      <c r="I75" s="223">
        <f>'Full Updated Misconduct Casses'!I66</f>
        <v>0</v>
      </c>
      <c r="J75" s="224" t="str">
        <f>IF('Full Updated Misconduct Casses'!J66&gt;0,'Full Updated Misconduct Casses'!J66," ")</f>
        <v xml:space="preserve"> </v>
      </c>
      <c r="K75" s="224" t="str">
        <f>IF('Full Updated Misconduct Casses'!L66&gt;0,'Full Updated Misconduct Casses'!L66," ")</f>
        <v xml:space="preserve"> </v>
      </c>
      <c r="L75" s="223">
        <f>'Full Updated Misconduct Casses'!M66</f>
        <v>0</v>
      </c>
      <c r="M75" s="223">
        <f>'Full Updated Misconduct Casses'!N66</f>
        <v>0</v>
      </c>
      <c r="N75" s="224" t="str">
        <f>IF('Full Updated Misconduct Casses'!R66&gt;0,'Full Updated Misconduct Casses'!R66," ")</f>
        <v xml:space="preserve"> </v>
      </c>
      <c r="O75" s="223">
        <f>'Full Updated Misconduct Casses'!T66</f>
        <v>0</v>
      </c>
      <c r="P75" s="223">
        <f>'Full Updated Misconduct Casses'!W66</f>
        <v>0</v>
      </c>
      <c r="Q75" s="223">
        <f>'Full Updated Misconduct Casses'!X66</f>
        <v>0</v>
      </c>
    </row>
    <row r="76" spans="1:17" hidden="1">
      <c r="A76" s="223">
        <f>'Full Updated Misconduct Casses'!A67</f>
        <v>0</v>
      </c>
      <c r="B76" s="223">
        <f>'Full Updated Misconduct Casses'!B67</f>
        <v>0</v>
      </c>
      <c r="C76" s="224">
        <f>'Full Updated Misconduct Casses'!D67</f>
        <v>0</v>
      </c>
      <c r="D76" s="224" t="e">
        <f>'Full Updated Misconduct Casses'!#REF!</f>
        <v>#REF!</v>
      </c>
      <c r="E76" s="223">
        <f>'Full Updated Misconduct Casses'!E67</f>
        <v>0</v>
      </c>
      <c r="F76" s="223" t="e">
        <f>'Full Updated Misconduct Casses'!#REF!</f>
        <v>#REF!</v>
      </c>
      <c r="G76" s="223">
        <f>'Full Updated Misconduct Casses'!F67</f>
        <v>0</v>
      </c>
      <c r="H76" s="223">
        <f>'Full Updated Misconduct Casses'!G67</f>
        <v>0</v>
      </c>
      <c r="I76" s="223">
        <f>'Full Updated Misconduct Casses'!I67</f>
        <v>0</v>
      </c>
      <c r="J76" s="224" t="str">
        <f>IF('Full Updated Misconduct Casses'!J67&gt;0,'Full Updated Misconduct Casses'!J67," ")</f>
        <v xml:space="preserve"> </v>
      </c>
      <c r="K76" s="224" t="str">
        <f>IF('Full Updated Misconduct Casses'!L67&gt;0,'Full Updated Misconduct Casses'!L67," ")</f>
        <v xml:space="preserve"> </v>
      </c>
      <c r="L76" s="223">
        <f>'Full Updated Misconduct Casses'!M67</f>
        <v>0</v>
      </c>
      <c r="M76" s="223">
        <f>'Full Updated Misconduct Casses'!N67</f>
        <v>0</v>
      </c>
      <c r="N76" s="224" t="str">
        <f>IF('Full Updated Misconduct Casses'!R67&gt;0,'Full Updated Misconduct Casses'!R67," ")</f>
        <v xml:space="preserve"> </v>
      </c>
      <c r="O76" s="223">
        <f>'Full Updated Misconduct Casses'!T67</f>
        <v>0</v>
      </c>
      <c r="P76" s="223">
        <f>'Full Updated Misconduct Casses'!W67</f>
        <v>0</v>
      </c>
      <c r="Q76" s="223">
        <f>'Full Updated Misconduct Casses'!X67</f>
        <v>0</v>
      </c>
    </row>
    <row r="77" spans="1:17">
      <c r="A77" s="223">
        <f>'Full Updated Misconduct Casses'!A68</f>
        <v>0</v>
      </c>
      <c r="B77" s="223">
        <f>'Full Updated Misconduct Casses'!B68</f>
        <v>0</v>
      </c>
      <c r="C77" s="224">
        <f>'Full Updated Misconduct Casses'!D68</f>
        <v>0</v>
      </c>
      <c r="D77" s="224" t="e">
        <f>'Full Updated Misconduct Casses'!#REF!</f>
        <v>#REF!</v>
      </c>
      <c r="E77" s="223">
        <f>'Full Updated Misconduct Casses'!E68</f>
        <v>0</v>
      </c>
      <c r="F77" s="223" t="e">
        <f>'Full Updated Misconduct Casses'!#REF!</f>
        <v>#REF!</v>
      </c>
      <c r="G77" s="223">
        <f>'Full Updated Misconduct Casses'!F68</f>
        <v>0</v>
      </c>
      <c r="H77" s="223">
        <f>'Full Updated Misconduct Casses'!G68</f>
        <v>0</v>
      </c>
      <c r="I77" s="223">
        <f>'Full Updated Misconduct Casses'!I68</f>
        <v>0</v>
      </c>
      <c r="J77" s="224" t="str">
        <f>IF('Full Updated Misconduct Casses'!J68&gt;0,'Full Updated Misconduct Casses'!J68," ")</f>
        <v xml:space="preserve"> </v>
      </c>
      <c r="K77" s="224" t="str">
        <f>IF('Full Updated Misconduct Casses'!L68&gt;0,'Full Updated Misconduct Casses'!L68," ")</f>
        <v xml:space="preserve"> </v>
      </c>
      <c r="L77" s="223">
        <f>'Full Updated Misconduct Casses'!M68</f>
        <v>0</v>
      </c>
      <c r="M77" s="223">
        <f>'Full Updated Misconduct Casses'!N68</f>
        <v>0</v>
      </c>
      <c r="N77" s="224" t="str">
        <f>IF('Full Updated Misconduct Casses'!R68&gt;0,'Full Updated Misconduct Casses'!R68," ")</f>
        <v xml:space="preserve"> </v>
      </c>
      <c r="O77" s="223">
        <f>'Full Updated Misconduct Casses'!T68</f>
        <v>0</v>
      </c>
      <c r="P77" s="223">
        <f>'Full Updated Misconduct Casses'!W68</f>
        <v>0</v>
      </c>
      <c r="Q77" s="223">
        <f>'Full Updated Misconduct Casses'!X68</f>
        <v>0</v>
      </c>
    </row>
    <row r="78" spans="1:17">
      <c r="A78" s="223">
        <f>'Full Updated Misconduct Casses'!A69</f>
        <v>0</v>
      </c>
      <c r="B78" s="223">
        <f>'Full Updated Misconduct Casses'!B69</f>
        <v>0</v>
      </c>
      <c r="C78" s="224">
        <f>'Full Updated Misconduct Casses'!D69</f>
        <v>0</v>
      </c>
      <c r="D78" s="224" t="e">
        <f>'Full Updated Misconduct Casses'!#REF!</f>
        <v>#REF!</v>
      </c>
      <c r="E78" s="223">
        <f>'Full Updated Misconduct Casses'!E69</f>
        <v>0</v>
      </c>
      <c r="F78" s="223" t="e">
        <f>'Full Updated Misconduct Casses'!#REF!</f>
        <v>#REF!</v>
      </c>
      <c r="G78" s="223">
        <f>'Full Updated Misconduct Casses'!F69</f>
        <v>0</v>
      </c>
      <c r="H78" s="223">
        <f>'Full Updated Misconduct Casses'!G69</f>
        <v>0</v>
      </c>
      <c r="I78" s="223">
        <f>'Full Updated Misconduct Casses'!I69</f>
        <v>0</v>
      </c>
      <c r="J78" s="224" t="str">
        <f>IF('Full Updated Misconduct Casses'!J69&gt;0,'Full Updated Misconduct Casses'!J69," ")</f>
        <v xml:space="preserve"> </v>
      </c>
      <c r="K78" s="224" t="str">
        <f>IF('Full Updated Misconduct Casses'!L69&gt;0,'Full Updated Misconduct Casses'!L69," ")</f>
        <v xml:space="preserve"> </v>
      </c>
      <c r="L78" s="223">
        <f>'Full Updated Misconduct Casses'!M69</f>
        <v>0</v>
      </c>
      <c r="M78" s="223">
        <f>'Full Updated Misconduct Casses'!N69</f>
        <v>0</v>
      </c>
      <c r="N78" s="224" t="str">
        <f>IF('Full Updated Misconduct Casses'!R69&gt;0,'Full Updated Misconduct Casses'!R69," ")</f>
        <v xml:space="preserve"> </v>
      </c>
      <c r="O78" s="223">
        <f>'Full Updated Misconduct Casses'!T69</f>
        <v>0</v>
      </c>
      <c r="P78" s="223">
        <f>'Full Updated Misconduct Casses'!W69</f>
        <v>0</v>
      </c>
      <c r="Q78" s="223">
        <f>'Full Updated Misconduct Casses'!X69</f>
        <v>0</v>
      </c>
    </row>
    <row r="79" spans="1:17">
      <c r="A79" s="223">
        <f>'Full Updated Misconduct Casses'!A70</f>
        <v>0</v>
      </c>
      <c r="B79" s="223">
        <f>'Full Updated Misconduct Casses'!B70</f>
        <v>0</v>
      </c>
      <c r="C79" s="224">
        <f>'Full Updated Misconduct Casses'!D70</f>
        <v>0</v>
      </c>
      <c r="D79" s="224" t="e">
        <f>'Full Updated Misconduct Casses'!#REF!</f>
        <v>#REF!</v>
      </c>
      <c r="E79" s="223">
        <f>'Full Updated Misconduct Casses'!E70</f>
        <v>0</v>
      </c>
      <c r="F79" s="223" t="e">
        <f>'Full Updated Misconduct Casses'!#REF!</f>
        <v>#REF!</v>
      </c>
      <c r="G79" s="223">
        <f>'Full Updated Misconduct Casses'!F70</f>
        <v>0</v>
      </c>
      <c r="H79" s="223">
        <f>'Full Updated Misconduct Casses'!G70</f>
        <v>0</v>
      </c>
      <c r="I79" s="223">
        <f>'Full Updated Misconduct Casses'!I70</f>
        <v>0</v>
      </c>
      <c r="J79" s="224" t="str">
        <f>IF('Full Updated Misconduct Casses'!J70&gt;0,'Full Updated Misconduct Casses'!J70," ")</f>
        <v xml:space="preserve"> </v>
      </c>
      <c r="K79" s="224" t="str">
        <f>IF('Full Updated Misconduct Casses'!L70&gt;0,'Full Updated Misconduct Casses'!L70," ")</f>
        <v xml:space="preserve"> </v>
      </c>
      <c r="L79" s="223">
        <f>'Full Updated Misconduct Casses'!M70</f>
        <v>0</v>
      </c>
      <c r="M79" s="223">
        <f>'Full Updated Misconduct Casses'!N70</f>
        <v>0</v>
      </c>
      <c r="N79" s="224" t="str">
        <f>IF('Full Updated Misconduct Casses'!R70&gt;0,'Full Updated Misconduct Casses'!R70," ")</f>
        <v xml:space="preserve"> </v>
      </c>
      <c r="O79" s="223">
        <f>'Full Updated Misconduct Casses'!T70</f>
        <v>0</v>
      </c>
      <c r="P79" s="223">
        <f>'Full Updated Misconduct Casses'!W70</f>
        <v>0</v>
      </c>
      <c r="Q79" s="223">
        <f>'Full Updated Misconduct Casses'!X70</f>
        <v>0</v>
      </c>
    </row>
    <row r="80" spans="1:17">
      <c r="A80" s="223">
        <f>'Full Updated Misconduct Casses'!A71</f>
        <v>0</v>
      </c>
      <c r="B80" s="223">
        <f>'Full Updated Misconduct Casses'!B71</f>
        <v>0</v>
      </c>
      <c r="C80" s="224">
        <f>'Full Updated Misconduct Casses'!D71</f>
        <v>0</v>
      </c>
      <c r="D80" s="224" t="e">
        <f>'Full Updated Misconduct Casses'!#REF!</f>
        <v>#REF!</v>
      </c>
      <c r="E80" s="223">
        <f>'Full Updated Misconduct Casses'!E71</f>
        <v>0</v>
      </c>
      <c r="F80" s="223" t="e">
        <f>'Full Updated Misconduct Casses'!#REF!</f>
        <v>#REF!</v>
      </c>
      <c r="G80" s="223">
        <f>'Full Updated Misconduct Casses'!F71</f>
        <v>0</v>
      </c>
      <c r="H80" s="223">
        <f>'Full Updated Misconduct Casses'!G71</f>
        <v>0</v>
      </c>
      <c r="I80" s="223">
        <f>'Full Updated Misconduct Casses'!I71</f>
        <v>0</v>
      </c>
      <c r="J80" s="224" t="str">
        <f>IF('Full Updated Misconduct Casses'!J71&gt;0,'Full Updated Misconduct Casses'!J71," ")</f>
        <v xml:space="preserve"> </v>
      </c>
      <c r="K80" s="224" t="str">
        <f>IF('Full Updated Misconduct Casses'!L71&gt;0,'Full Updated Misconduct Casses'!L71," ")</f>
        <v xml:space="preserve"> </v>
      </c>
      <c r="L80" s="223">
        <f>'Full Updated Misconduct Casses'!M71</f>
        <v>0</v>
      </c>
      <c r="M80" s="223">
        <f>'Full Updated Misconduct Casses'!N71</f>
        <v>0</v>
      </c>
      <c r="N80" s="224" t="str">
        <f>IF('Full Updated Misconduct Casses'!R71&gt;0,'Full Updated Misconduct Casses'!R71," ")</f>
        <v xml:space="preserve"> </v>
      </c>
      <c r="O80" s="223">
        <f>'Full Updated Misconduct Casses'!T71</f>
        <v>0</v>
      </c>
      <c r="P80" s="223">
        <f>'Full Updated Misconduct Casses'!W71</f>
        <v>0</v>
      </c>
      <c r="Q80" s="223">
        <f>'Full Updated Misconduct Casses'!X71</f>
        <v>0</v>
      </c>
    </row>
    <row r="81" spans="1:17">
      <c r="A81" s="223">
        <f>'Full Updated Misconduct Casses'!A72</f>
        <v>0</v>
      </c>
      <c r="B81" s="223">
        <f>'Full Updated Misconduct Casses'!B72</f>
        <v>0</v>
      </c>
      <c r="C81" s="224">
        <f>'Full Updated Misconduct Casses'!D72</f>
        <v>0</v>
      </c>
      <c r="D81" s="224" t="e">
        <f>'Full Updated Misconduct Casses'!#REF!</f>
        <v>#REF!</v>
      </c>
      <c r="E81" s="223">
        <f>'Full Updated Misconduct Casses'!E72</f>
        <v>0</v>
      </c>
      <c r="F81" s="223" t="e">
        <f>'Full Updated Misconduct Casses'!#REF!</f>
        <v>#REF!</v>
      </c>
      <c r="G81" s="223">
        <f>'Full Updated Misconduct Casses'!F72</f>
        <v>0</v>
      </c>
      <c r="H81" s="223">
        <f>'Full Updated Misconduct Casses'!G72</f>
        <v>0</v>
      </c>
      <c r="I81" s="223">
        <f>'Full Updated Misconduct Casses'!I72</f>
        <v>0</v>
      </c>
      <c r="J81" s="224" t="str">
        <f>IF('Full Updated Misconduct Casses'!J72&gt;0,'Full Updated Misconduct Casses'!J72," ")</f>
        <v xml:space="preserve"> </v>
      </c>
      <c r="K81" s="224" t="str">
        <f>IF('Full Updated Misconduct Casses'!L72&gt;0,'Full Updated Misconduct Casses'!L72," ")</f>
        <v xml:space="preserve"> </v>
      </c>
      <c r="L81" s="223">
        <f>'Full Updated Misconduct Casses'!M72</f>
        <v>0</v>
      </c>
      <c r="M81" s="223">
        <f>'Full Updated Misconduct Casses'!N72</f>
        <v>0</v>
      </c>
      <c r="N81" s="224" t="str">
        <f>IF('Full Updated Misconduct Casses'!R72&gt;0,'Full Updated Misconduct Casses'!R72," ")</f>
        <v xml:space="preserve"> </v>
      </c>
      <c r="O81" s="223">
        <f>'Full Updated Misconduct Casses'!T72</f>
        <v>0</v>
      </c>
      <c r="P81" s="223">
        <f>'Full Updated Misconduct Casses'!W72</f>
        <v>0</v>
      </c>
      <c r="Q81" s="223">
        <f>'Full Updated Misconduct Casses'!X72</f>
        <v>0</v>
      </c>
    </row>
    <row r="82" spans="1:17">
      <c r="A82" s="223">
        <f>'Full Updated Misconduct Casses'!A73</f>
        <v>0</v>
      </c>
      <c r="B82" s="223">
        <f>'Full Updated Misconduct Casses'!B73</f>
        <v>0</v>
      </c>
      <c r="C82" s="224">
        <f>'Full Updated Misconduct Casses'!D73</f>
        <v>0</v>
      </c>
      <c r="D82" s="224" t="e">
        <f>'Full Updated Misconduct Casses'!#REF!</f>
        <v>#REF!</v>
      </c>
      <c r="E82" s="223">
        <f>'Full Updated Misconduct Casses'!E73</f>
        <v>0</v>
      </c>
      <c r="F82" s="223" t="e">
        <f>'Full Updated Misconduct Casses'!#REF!</f>
        <v>#REF!</v>
      </c>
      <c r="G82" s="223">
        <f>'Full Updated Misconduct Casses'!F73</f>
        <v>0</v>
      </c>
      <c r="H82" s="223">
        <f>'Full Updated Misconduct Casses'!G73</f>
        <v>0</v>
      </c>
      <c r="I82" s="223">
        <f>'Full Updated Misconduct Casses'!I73</f>
        <v>0</v>
      </c>
      <c r="J82" s="224" t="str">
        <f>IF('Full Updated Misconduct Casses'!J73&gt;0,'Full Updated Misconduct Casses'!J73," ")</f>
        <v xml:space="preserve"> </v>
      </c>
      <c r="K82" s="224" t="str">
        <f>IF('Full Updated Misconduct Casses'!L73&gt;0,'Full Updated Misconduct Casses'!L73," ")</f>
        <v xml:space="preserve"> </v>
      </c>
      <c r="L82" s="223">
        <f>'Full Updated Misconduct Casses'!M73</f>
        <v>0</v>
      </c>
      <c r="M82" s="223">
        <f>'Full Updated Misconduct Casses'!N73</f>
        <v>0</v>
      </c>
      <c r="N82" s="224" t="str">
        <f>IF('Full Updated Misconduct Casses'!R73&gt;0,'Full Updated Misconduct Casses'!R73," ")</f>
        <v xml:space="preserve"> </v>
      </c>
      <c r="O82" s="223">
        <f>'Full Updated Misconduct Casses'!T73</f>
        <v>0</v>
      </c>
      <c r="P82" s="223">
        <f>'Full Updated Misconduct Casses'!W73</f>
        <v>0</v>
      </c>
      <c r="Q82" s="223">
        <f>'Full Updated Misconduct Casses'!X73</f>
        <v>0</v>
      </c>
    </row>
    <row r="83" spans="1:17">
      <c r="A83" s="223">
        <f>'Full Updated Misconduct Casses'!A74</f>
        <v>0</v>
      </c>
      <c r="B83" s="223">
        <f>'Full Updated Misconduct Casses'!B74</f>
        <v>0</v>
      </c>
      <c r="C83" s="224">
        <f>'Full Updated Misconduct Casses'!D74</f>
        <v>0</v>
      </c>
      <c r="D83" s="224" t="e">
        <f>'Full Updated Misconduct Casses'!#REF!</f>
        <v>#REF!</v>
      </c>
      <c r="E83" s="223">
        <f>'Full Updated Misconduct Casses'!E74</f>
        <v>0</v>
      </c>
      <c r="F83" s="223" t="e">
        <f>'Full Updated Misconduct Casses'!#REF!</f>
        <v>#REF!</v>
      </c>
      <c r="G83" s="223">
        <f>'Full Updated Misconduct Casses'!F74</f>
        <v>0</v>
      </c>
      <c r="H83" s="223">
        <f>'Full Updated Misconduct Casses'!G74</f>
        <v>0</v>
      </c>
      <c r="I83" s="223">
        <f>'Full Updated Misconduct Casses'!I74</f>
        <v>0</v>
      </c>
      <c r="J83" s="224" t="str">
        <f>IF('Full Updated Misconduct Casses'!J74&gt;0,'Full Updated Misconduct Casses'!J74," ")</f>
        <v xml:space="preserve"> </v>
      </c>
      <c r="K83" s="224" t="str">
        <f>IF('Full Updated Misconduct Casses'!L74&gt;0,'Full Updated Misconduct Casses'!L74," ")</f>
        <v xml:space="preserve"> </v>
      </c>
      <c r="L83" s="223">
        <f>'Full Updated Misconduct Casses'!M74</f>
        <v>0</v>
      </c>
      <c r="M83" s="223">
        <f>'Full Updated Misconduct Casses'!N74</f>
        <v>0</v>
      </c>
      <c r="N83" s="224" t="str">
        <f>IF('Full Updated Misconduct Casses'!R74&gt;0,'Full Updated Misconduct Casses'!R74," ")</f>
        <v xml:space="preserve"> </v>
      </c>
      <c r="O83" s="223">
        <f>'Full Updated Misconduct Casses'!T74</f>
        <v>0</v>
      </c>
      <c r="P83" s="223">
        <f>'Full Updated Misconduct Casses'!W74</f>
        <v>0</v>
      </c>
      <c r="Q83" s="223">
        <f>'Full Updated Misconduct Casses'!X74</f>
        <v>0</v>
      </c>
    </row>
    <row r="84" spans="1:17" hidden="1">
      <c r="A84" s="223">
        <f>'Full Updated Misconduct Casses'!A75</f>
        <v>0</v>
      </c>
      <c r="B84" s="223">
        <f>'Full Updated Misconduct Casses'!B75</f>
        <v>0</v>
      </c>
      <c r="C84" s="224">
        <f>'Full Updated Misconduct Casses'!D75</f>
        <v>0</v>
      </c>
      <c r="D84" s="224" t="e">
        <f>'Full Updated Misconduct Casses'!#REF!</f>
        <v>#REF!</v>
      </c>
      <c r="E84" s="223">
        <f>'Full Updated Misconduct Casses'!E75</f>
        <v>0</v>
      </c>
      <c r="F84" s="223" t="e">
        <f>'Full Updated Misconduct Casses'!#REF!</f>
        <v>#REF!</v>
      </c>
      <c r="G84" s="223">
        <f>'Full Updated Misconduct Casses'!F75</f>
        <v>0</v>
      </c>
      <c r="H84" s="223">
        <f>'Full Updated Misconduct Casses'!G75</f>
        <v>0</v>
      </c>
      <c r="I84" s="223">
        <f>'Full Updated Misconduct Casses'!I75</f>
        <v>0</v>
      </c>
      <c r="J84" s="224" t="str">
        <f>IF('Full Updated Misconduct Casses'!J75&gt;0,'Full Updated Misconduct Casses'!J75," ")</f>
        <v xml:space="preserve"> </v>
      </c>
      <c r="K84" s="224" t="str">
        <f>IF('Full Updated Misconduct Casses'!L75&gt;0,'Full Updated Misconduct Casses'!L75," ")</f>
        <v xml:space="preserve"> </v>
      </c>
      <c r="L84" s="223">
        <f>'Full Updated Misconduct Casses'!M75</f>
        <v>0</v>
      </c>
      <c r="M84" s="223">
        <f>'Full Updated Misconduct Casses'!N75</f>
        <v>0</v>
      </c>
      <c r="N84" s="224" t="str">
        <f>IF('Full Updated Misconduct Casses'!R75&gt;0,'Full Updated Misconduct Casses'!R75," ")</f>
        <v xml:space="preserve"> </v>
      </c>
      <c r="O84" s="223">
        <f>'Full Updated Misconduct Casses'!T75</f>
        <v>0</v>
      </c>
      <c r="P84" s="223">
        <f>'Full Updated Misconduct Casses'!W75</f>
        <v>0</v>
      </c>
      <c r="Q84" s="223">
        <f>'Full Updated Misconduct Casses'!X75</f>
        <v>0</v>
      </c>
    </row>
    <row r="85" spans="1:17" hidden="1">
      <c r="A85" s="223">
        <f>'Full Updated Misconduct Casses'!A76</f>
        <v>0</v>
      </c>
      <c r="B85" s="223">
        <f>'Full Updated Misconduct Casses'!B76</f>
        <v>0</v>
      </c>
      <c r="C85" s="224">
        <f>'Full Updated Misconduct Casses'!D76</f>
        <v>0</v>
      </c>
      <c r="D85" s="224" t="e">
        <f>'Full Updated Misconduct Casses'!#REF!</f>
        <v>#REF!</v>
      </c>
      <c r="E85" s="223">
        <f>'Full Updated Misconduct Casses'!E76</f>
        <v>0</v>
      </c>
      <c r="F85" s="223" t="e">
        <f>'Full Updated Misconduct Casses'!#REF!</f>
        <v>#REF!</v>
      </c>
      <c r="G85" s="223">
        <f>'Full Updated Misconduct Casses'!F76</f>
        <v>0</v>
      </c>
      <c r="H85" s="223">
        <f>'Full Updated Misconduct Casses'!G76</f>
        <v>0</v>
      </c>
      <c r="I85" s="223">
        <f>'Full Updated Misconduct Casses'!I76</f>
        <v>0</v>
      </c>
      <c r="J85" s="224" t="str">
        <f>IF('Full Updated Misconduct Casses'!J76&gt;0,'Full Updated Misconduct Casses'!J76," ")</f>
        <v xml:space="preserve"> </v>
      </c>
      <c r="K85" s="224" t="str">
        <f>IF('Full Updated Misconduct Casses'!L76&gt;0,'Full Updated Misconduct Casses'!L76," ")</f>
        <v xml:space="preserve"> </v>
      </c>
      <c r="L85" s="223">
        <f>'Full Updated Misconduct Casses'!M76</f>
        <v>0</v>
      </c>
      <c r="M85" s="223">
        <f>'Full Updated Misconduct Casses'!N76</f>
        <v>0</v>
      </c>
      <c r="N85" s="224" t="str">
        <f>IF('Full Updated Misconduct Casses'!R76&gt;0,'Full Updated Misconduct Casses'!R76," ")</f>
        <v xml:space="preserve"> </v>
      </c>
      <c r="O85" s="223">
        <f>'Full Updated Misconduct Casses'!T76</f>
        <v>0</v>
      </c>
      <c r="P85" s="223">
        <f>'Full Updated Misconduct Casses'!W76</f>
        <v>0</v>
      </c>
      <c r="Q85" s="223">
        <f>'Full Updated Misconduct Casses'!X76</f>
        <v>0</v>
      </c>
    </row>
    <row r="86" spans="1:17" hidden="1">
      <c r="A86" s="223">
        <f>'Full Updated Misconduct Casses'!A77</f>
        <v>0</v>
      </c>
      <c r="B86" s="223">
        <f>'Full Updated Misconduct Casses'!B77</f>
        <v>0</v>
      </c>
      <c r="C86" s="224">
        <f>'Full Updated Misconduct Casses'!D77</f>
        <v>0</v>
      </c>
      <c r="D86" s="224" t="e">
        <f>'Full Updated Misconduct Casses'!#REF!</f>
        <v>#REF!</v>
      </c>
      <c r="E86" s="223">
        <f>'Full Updated Misconduct Casses'!E77</f>
        <v>0</v>
      </c>
      <c r="F86" s="223" t="e">
        <f>'Full Updated Misconduct Casses'!#REF!</f>
        <v>#REF!</v>
      </c>
      <c r="G86" s="223">
        <f>'Full Updated Misconduct Casses'!F77</f>
        <v>0</v>
      </c>
      <c r="H86" s="223">
        <f>'Full Updated Misconduct Casses'!G77</f>
        <v>0</v>
      </c>
      <c r="I86" s="223">
        <f>'Full Updated Misconduct Casses'!I77</f>
        <v>0</v>
      </c>
      <c r="J86" s="224" t="str">
        <f>IF('Full Updated Misconduct Casses'!J77&gt;0,'Full Updated Misconduct Casses'!J77," ")</f>
        <v xml:space="preserve"> </v>
      </c>
      <c r="K86" s="224" t="str">
        <f>IF('Full Updated Misconduct Casses'!L77&gt;0,'Full Updated Misconduct Casses'!L77," ")</f>
        <v xml:space="preserve"> </v>
      </c>
      <c r="L86" s="223">
        <f>'Full Updated Misconduct Casses'!M77</f>
        <v>0</v>
      </c>
      <c r="M86" s="223">
        <f>'Full Updated Misconduct Casses'!N77</f>
        <v>0</v>
      </c>
      <c r="N86" s="224" t="str">
        <f>IF('Full Updated Misconduct Casses'!R77&gt;0,'Full Updated Misconduct Casses'!R77," ")</f>
        <v xml:space="preserve"> </v>
      </c>
      <c r="O86" s="223">
        <f>'Full Updated Misconduct Casses'!T77</f>
        <v>0</v>
      </c>
      <c r="P86" s="223">
        <f>'Full Updated Misconduct Casses'!W77</f>
        <v>0</v>
      </c>
      <c r="Q86" s="223">
        <f>'Full Updated Misconduct Casses'!X77</f>
        <v>0</v>
      </c>
    </row>
    <row r="87" spans="1:17" hidden="1">
      <c r="A87" s="223">
        <f>'Full Updated Misconduct Casses'!A78</f>
        <v>0</v>
      </c>
      <c r="B87" s="223">
        <f>'Full Updated Misconduct Casses'!B78</f>
        <v>0</v>
      </c>
      <c r="C87" s="224">
        <f>'Full Updated Misconduct Casses'!D78</f>
        <v>0</v>
      </c>
      <c r="D87" s="224" t="e">
        <f>'Full Updated Misconduct Casses'!#REF!</f>
        <v>#REF!</v>
      </c>
      <c r="E87" s="223">
        <f>'Full Updated Misconduct Casses'!E78</f>
        <v>0</v>
      </c>
      <c r="F87" s="223" t="e">
        <f>'Full Updated Misconduct Casses'!#REF!</f>
        <v>#REF!</v>
      </c>
      <c r="G87" s="223">
        <f>'Full Updated Misconduct Casses'!F78</f>
        <v>0</v>
      </c>
      <c r="H87" s="223">
        <f>'Full Updated Misconduct Casses'!G78</f>
        <v>0</v>
      </c>
      <c r="I87" s="223">
        <f>'Full Updated Misconduct Casses'!I78</f>
        <v>0</v>
      </c>
      <c r="J87" s="224" t="str">
        <f>IF('Full Updated Misconduct Casses'!J78&gt;0,'Full Updated Misconduct Casses'!J78," ")</f>
        <v xml:space="preserve"> </v>
      </c>
      <c r="K87" s="224" t="str">
        <f>IF('Full Updated Misconduct Casses'!L78&gt;0,'Full Updated Misconduct Casses'!L78," ")</f>
        <v xml:space="preserve"> </v>
      </c>
      <c r="L87" s="223">
        <f>'Full Updated Misconduct Casses'!M78</f>
        <v>0</v>
      </c>
      <c r="M87" s="223">
        <f>'Full Updated Misconduct Casses'!N78</f>
        <v>0</v>
      </c>
      <c r="N87" s="224" t="str">
        <f>IF('Full Updated Misconduct Casses'!R78&gt;0,'Full Updated Misconduct Casses'!R78," ")</f>
        <v xml:space="preserve"> </v>
      </c>
      <c r="O87" s="223">
        <f>'Full Updated Misconduct Casses'!T78</f>
        <v>0</v>
      </c>
      <c r="P87" s="223">
        <f>'Full Updated Misconduct Casses'!W78</f>
        <v>0</v>
      </c>
      <c r="Q87" s="223">
        <f>'Full Updated Misconduct Casses'!X78</f>
        <v>0</v>
      </c>
    </row>
    <row r="88" spans="1:17">
      <c r="A88" s="223">
        <f>'Full Updated Misconduct Casses'!A79</f>
        <v>0</v>
      </c>
      <c r="B88" s="223">
        <f>'Full Updated Misconduct Casses'!B79</f>
        <v>0</v>
      </c>
      <c r="C88" s="224">
        <f>'Full Updated Misconduct Casses'!D79</f>
        <v>0</v>
      </c>
      <c r="D88" s="224" t="e">
        <f>'Full Updated Misconduct Casses'!#REF!</f>
        <v>#REF!</v>
      </c>
      <c r="E88" s="223">
        <f>'Full Updated Misconduct Casses'!E79</f>
        <v>0</v>
      </c>
      <c r="F88" s="223" t="e">
        <f>'Full Updated Misconduct Casses'!#REF!</f>
        <v>#REF!</v>
      </c>
      <c r="G88" s="223">
        <f>'Full Updated Misconduct Casses'!F79</f>
        <v>0</v>
      </c>
      <c r="H88" s="223">
        <f>'Full Updated Misconduct Casses'!G79</f>
        <v>0</v>
      </c>
      <c r="I88" s="223">
        <f>'Full Updated Misconduct Casses'!I79</f>
        <v>0</v>
      </c>
      <c r="J88" s="224" t="str">
        <f>IF('Full Updated Misconduct Casses'!J79&gt;0,'Full Updated Misconduct Casses'!J79," ")</f>
        <v xml:space="preserve"> </v>
      </c>
      <c r="K88" s="224" t="str">
        <f>IF('Full Updated Misconduct Casses'!L79&gt;0,'Full Updated Misconduct Casses'!L79," ")</f>
        <v xml:space="preserve"> </v>
      </c>
      <c r="L88" s="223">
        <f>'Full Updated Misconduct Casses'!M79</f>
        <v>0</v>
      </c>
      <c r="M88" s="223">
        <f>'Full Updated Misconduct Casses'!N79</f>
        <v>0</v>
      </c>
      <c r="N88" s="224" t="str">
        <f>IF('Full Updated Misconduct Casses'!R79&gt;0,'Full Updated Misconduct Casses'!R79," ")</f>
        <v xml:space="preserve"> </v>
      </c>
      <c r="O88" s="223">
        <f>'Full Updated Misconduct Casses'!T79</f>
        <v>0</v>
      </c>
      <c r="P88" s="223">
        <f>'Full Updated Misconduct Casses'!W79</f>
        <v>0</v>
      </c>
      <c r="Q88" s="223">
        <f>'Full Updated Misconduct Casses'!X79</f>
        <v>0</v>
      </c>
    </row>
    <row r="89" spans="1:17" hidden="1">
      <c r="A89" s="223">
        <f>'Full Updated Misconduct Casses'!A80</f>
        <v>0</v>
      </c>
      <c r="B89" s="223">
        <f>'Full Updated Misconduct Casses'!B80</f>
        <v>0</v>
      </c>
      <c r="C89" s="224">
        <f>'Full Updated Misconduct Casses'!D80</f>
        <v>0</v>
      </c>
      <c r="D89" s="224" t="e">
        <f>'Full Updated Misconduct Casses'!#REF!</f>
        <v>#REF!</v>
      </c>
      <c r="E89" s="223">
        <f>'Full Updated Misconduct Casses'!E80</f>
        <v>0</v>
      </c>
      <c r="F89" s="223" t="e">
        <f>'Full Updated Misconduct Casses'!#REF!</f>
        <v>#REF!</v>
      </c>
      <c r="G89" s="223">
        <f>'Full Updated Misconduct Casses'!F80</f>
        <v>0</v>
      </c>
      <c r="H89" s="223">
        <f>'Full Updated Misconduct Casses'!G80</f>
        <v>0</v>
      </c>
      <c r="I89" s="223">
        <f>'Full Updated Misconduct Casses'!I80</f>
        <v>0</v>
      </c>
      <c r="J89" s="224" t="str">
        <f>IF('Full Updated Misconduct Casses'!J80&gt;0,'Full Updated Misconduct Casses'!J80," ")</f>
        <v xml:space="preserve"> </v>
      </c>
      <c r="K89" s="224" t="str">
        <f>IF('Full Updated Misconduct Casses'!L80&gt;0,'Full Updated Misconduct Casses'!L80," ")</f>
        <v xml:space="preserve"> </v>
      </c>
      <c r="L89" s="223">
        <f>'Full Updated Misconduct Casses'!M80</f>
        <v>0</v>
      </c>
      <c r="M89" s="223">
        <f>'Full Updated Misconduct Casses'!N80</f>
        <v>0</v>
      </c>
      <c r="N89" s="224" t="str">
        <f>IF('Full Updated Misconduct Casses'!R80&gt;0,'Full Updated Misconduct Casses'!R80," ")</f>
        <v xml:space="preserve"> </v>
      </c>
      <c r="O89" s="223">
        <f>'Full Updated Misconduct Casses'!T80</f>
        <v>0</v>
      </c>
      <c r="P89" s="223">
        <f>'Full Updated Misconduct Casses'!W80</f>
        <v>0</v>
      </c>
      <c r="Q89" s="223">
        <f>'Full Updated Misconduct Casses'!X80</f>
        <v>0</v>
      </c>
    </row>
    <row r="90" spans="1:17">
      <c r="A90" s="223">
        <f>'Full Updated Misconduct Casses'!A81</f>
        <v>0</v>
      </c>
      <c r="B90" s="223">
        <f>'Full Updated Misconduct Casses'!B81</f>
        <v>0</v>
      </c>
      <c r="C90" s="224">
        <f>'Full Updated Misconduct Casses'!D81</f>
        <v>0</v>
      </c>
      <c r="D90" s="224" t="e">
        <f>'Full Updated Misconduct Casses'!#REF!</f>
        <v>#REF!</v>
      </c>
      <c r="E90" s="223">
        <f>'Full Updated Misconduct Casses'!E81</f>
        <v>0</v>
      </c>
      <c r="F90" s="223" t="e">
        <f>'Full Updated Misconduct Casses'!#REF!</f>
        <v>#REF!</v>
      </c>
      <c r="G90" s="223">
        <f>'Full Updated Misconduct Casses'!F81</f>
        <v>0</v>
      </c>
      <c r="H90" s="223">
        <f>'Full Updated Misconduct Casses'!G81</f>
        <v>0</v>
      </c>
      <c r="I90" s="223">
        <f>'Full Updated Misconduct Casses'!I81</f>
        <v>0</v>
      </c>
      <c r="J90" s="224" t="str">
        <f>IF('Full Updated Misconduct Casses'!J81&gt;0,'Full Updated Misconduct Casses'!J81," ")</f>
        <v xml:space="preserve"> </v>
      </c>
      <c r="K90" s="224" t="str">
        <f>IF('Full Updated Misconduct Casses'!L81&gt;0,'Full Updated Misconduct Casses'!L81," ")</f>
        <v xml:space="preserve"> </v>
      </c>
      <c r="L90" s="223">
        <f>'Full Updated Misconduct Casses'!M81</f>
        <v>0</v>
      </c>
      <c r="M90" s="223">
        <f>'Full Updated Misconduct Casses'!N81</f>
        <v>0</v>
      </c>
      <c r="N90" s="224" t="str">
        <f>IF('Full Updated Misconduct Casses'!R81&gt;0,'Full Updated Misconduct Casses'!R81," ")</f>
        <v xml:space="preserve"> </v>
      </c>
      <c r="O90" s="223">
        <f>'Full Updated Misconduct Casses'!T81</f>
        <v>0</v>
      </c>
      <c r="P90" s="223">
        <f>'Full Updated Misconduct Casses'!W81</f>
        <v>0</v>
      </c>
      <c r="Q90" s="223">
        <f>'Full Updated Misconduct Casses'!X81</f>
        <v>0</v>
      </c>
    </row>
    <row r="91" spans="1:17">
      <c r="A91" s="223">
        <f>'Full Updated Misconduct Casses'!A82</f>
        <v>0</v>
      </c>
      <c r="B91" s="223">
        <f>'Full Updated Misconduct Casses'!B82</f>
        <v>0</v>
      </c>
      <c r="C91" s="224">
        <f>'Full Updated Misconduct Casses'!D82</f>
        <v>0</v>
      </c>
      <c r="D91" s="224" t="e">
        <f>'Full Updated Misconduct Casses'!#REF!</f>
        <v>#REF!</v>
      </c>
      <c r="E91" s="223">
        <f>'Full Updated Misconduct Casses'!E82</f>
        <v>0</v>
      </c>
      <c r="F91" s="223" t="e">
        <f>'Full Updated Misconduct Casses'!#REF!</f>
        <v>#REF!</v>
      </c>
      <c r="G91" s="223">
        <f>'Full Updated Misconduct Casses'!F82</f>
        <v>0</v>
      </c>
      <c r="H91" s="223">
        <f>'Full Updated Misconduct Casses'!G82</f>
        <v>0</v>
      </c>
      <c r="I91" s="223">
        <f>'Full Updated Misconduct Casses'!I82</f>
        <v>0</v>
      </c>
      <c r="J91" s="224" t="str">
        <f>IF('Full Updated Misconduct Casses'!J82&gt;0,'Full Updated Misconduct Casses'!J82," ")</f>
        <v xml:space="preserve"> </v>
      </c>
      <c r="K91" s="224" t="str">
        <f>IF('Full Updated Misconduct Casses'!L82&gt;0,'Full Updated Misconduct Casses'!L82," ")</f>
        <v xml:space="preserve"> </v>
      </c>
      <c r="L91" s="223">
        <f>'Full Updated Misconduct Casses'!M82</f>
        <v>0</v>
      </c>
      <c r="M91" s="223">
        <f>'Full Updated Misconduct Casses'!N82</f>
        <v>0</v>
      </c>
      <c r="N91" s="224" t="str">
        <f>IF('Full Updated Misconduct Casses'!R82&gt;0,'Full Updated Misconduct Casses'!R82," ")</f>
        <v xml:space="preserve"> </v>
      </c>
      <c r="O91" s="223">
        <f>'Full Updated Misconduct Casses'!T82</f>
        <v>0</v>
      </c>
      <c r="P91" s="223">
        <f>'Full Updated Misconduct Casses'!W82</f>
        <v>0</v>
      </c>
      <c r="Q91" s="223">
        <f>'Full Updated Misconduct Casses'!X82</f>
        <v>0</v>
      </c>
    </row>
    <row r="92" spans="1:17">
      <c r="A92" s="223">
        <f>'Full Updated Misconduct Casses'!A83</f>
        <v>0</v>
      </c>
      <c r="B92" s="223">
        <f>'Full Updated Misconduct Casses'!B83</f>
        <v>0</v>
      </c>
      <c r="C92" s="224">
        <f>'Full Updated Misconduct Casses'!D83</f>
        <v>0</v>
      </c>
      <c r="D92" s="224" t="e">
        <f>'Full Updated Misconduct Casses'!#REF!</f>
        <v>#REF!</v>
      </c>
      <c r="E92" s="223">
        <f>'Full Updated Misconduct Casses'!E83</f>
        <v>0</v>
      </c>
      <c r="F92" s="223" t="e">
        <f>'Full Updated Misconduct Casses'!#REF!</f>
        <v>#REF!</v>
      </c>
      <c r="G92" s="223">
        <f>'Full Updated Misconduct Casses'!F83</f>
        <v>0</v>
      </c>
      <c r="H92" s="223">
        <f>'Full Updated Misconduct Casses'!G83</f>
        <v>0</v>
      </c>
      <c r="I92" s="223">
        <f>'Full Updated Misconduct Casses'!I83</f>
        <v>0</v>
      </c>
      <c r="J92" s="224" t="str">
        <f>IF('Full Updated Misconduct Casses'!J83&gt;0,'Full Updated Misconduct Casses'!J83," ")</f>
        <v xml:space="preserve"> </v>
      </c>
      <c r="K92" s="224" t="str">
        <f>IF('Full Updated Misconduct Casses'!L83&gt;0,'Full Updated Misconduct Casses'!L83," ")</f>
        <v xml:space="preserve"> </v>
      </c>
      <c r="L92" s="223">
        <f>'Full Updated Misconduct Casses'!M83</f>
        <v>0</v>
      </c>
      <c r="M92" s="223">
        <f>'Full Updated Misconduct Casses'!N83</f>
        <v>0</v>
      </c>
      <c r="N92" s="224" t="str">
        <f>IF('Full Updated Misconduct Casses'!R83&gt;0,'Full Updated Misconduct Casses'!R83," ")</f>
        <v xml:space="preserve"> </v>
      </c>
      <c r="O92" s="223">
        <f>'Full Updated Misconduct Casses'!T83</f>
        <v>0</v>
      </c>
      <c r="P92" s="223">
        <f>'Full Updated Misconduct Casses'!W83</f>
        <v>0</v>
      </c>
      <c r="Q92" s="223">
        <f>'Full Updated Misconduct Casses'!X83</f>
        <v>0</v>
      </c>
    </row>
    <row r="93" spans="1:17">
      <c r="A93" s="223">
        <f>'Full Updated Misconduct Casses'!A84</f>
        <v>0</v>
      </c>
      <c r="B93" s="223">
        <f>'Full Updated Misconduct Casses'!B84</f>
        <v>0</v>
      </c>
      <c r="C93" s="224">
        <f>'Full Updated Misconduct Casses'!D84</f>
        <v>0</v>
      </c>
      <c r="D93" s="224" t="e">
        <f>'Full Updated Misconduct Casses'!#REF!</f>
        <v>#REF!</v>
      </c>
      <c r="E93" s="223">
        <f>'Full Updated Misconduct Casses'!E84</f>
        <v>0</v>
      </c>
      <c r="F93" s="223" t="e">
        <f>'Full Updated Misconduct Casses'!#REF!</f>
        <v>#REF!</v>
      </c>
      <c r="G93" s="223">
        <f>'Full Updated Misconduct Casses'!F84</f>
        <v>0</v>
      </c>
      <c r="H93" s="223">
        <f>'Full Updated Misconduct Casses'!G84</f>
        <v>0</v>
      </c>
      <c r="I93" s="223">
        <f>'Full Updated Misconduct Casses'!I84</f>
        <v>0</v>
      </c>
      <c r="J93" s="224" t="str">
        <f>IF('Full Updated Misconduct Casses'!J84&gt;0,'Full Updated Misconduct Casses'!J84," ")</f>
        <v xml:space="preserve"> </v>
      </c>
      <c r="K93" s="224" t="str">
        <f>IF('Full Updated Misconduct Casses'!L84&gt;0,'Full Updated Misconduct Casses'!L84," ")</f>
        <v xml:space="preserve"> </v>
      </c>
      <c r="L93" s="223">
        <f>'Full Updated Misconduct Casses'!M84</f>
        <v>0</v>
      </c>
      <c r="M93" s="223">
        <f>'Full Updated Misconduct Casses'!N84</f>
        <v>0</v>
      </c>
      <c r="N93" s="224" t="str">
        <f>IF('Full Updated Misconduct Casses'!R84&gt;0,'Full Updated Misconduct Casses'!R84," ")</f>
        <v xml:space="preserve"> </v>
      </c>
      <c r="O93" s="223">
        <f>'Full Updated Misconduct Casses'!T84</f>
        <v>0</v>
      </c>
      <c r="P93" s="223">
        <f>'Full Updated Misconduct Casses'!W84</f>
        <v>0</v>
      </c>
      <c r="Q93" s="223">
        <f>'Full Updated Misconduct Casses'!X84</f>
        <v>0</v>
      </c>
    </row>
    <row r="94" spans="1:17">
      <c r="A94" s="223">
        <f>'Full Updated Misconduct Casses'!A85</f>
        <v>0</v>
      </c>
      <c r="B94" s="223">
        <f>'Full Updated Misconduct Casses'!B85</f>
        <v>0</v>
      </c>
      <c r="C94" s="224">
        <f>'Full Updated Misconduct Casses'!D85</f>
        <v>0</v>
      </c>
      <c r="D94" s="224" t="e">
        <f>'Full Updated Misconduct Casses'!#REF!</f>
        <v>#REF!</v>
      </c>
      <c r="E94" s="223">
        <f>'Full Updated Misconduct Casses'!E85</f>
        <v>0</v>
      </c>
      <c r="F94" s="223" t="e">
        <f>'Full Updated Misconduct Casses'!#REF!</f>
        <v>#REF!</v>
      </c>
      <c r="G94" s="223">
        <f>'Full Updated Misconduct Casses'!F85</f>
        <v>0</v>
      </c>
      <c r="H94" s="223">
        <f>'Full Updated Misconduct Casses'!G85</f>
        <v>0</v>
      </c>
      <c r="I94" s="223">
        <f>'Full Updated Misconduct Casses'!I85</f>
        <v>0</v>
      </c>
      <c r="J94" s="224" t="str">
        <f>IF('Full Updated Misconduct Casses'!J85&gt;0,'Full Updated Misconduct Casses'!J85," ")</f>
        <v xml:space="preserve"> </v>
      </c>
      <c r="K94" s="224" t="str">
        <f>IF('Full Updated Misconduct Casses'!L85&gt;0,'Full Updated Misconduct Casses'!L85," ")</f>
        <v xml:space="preserve"> </v>
      </c>
      <c r="L94" s="223">
        <f>'Full Updated Misconduct Casses'!M85</f>
        <v>0</v>
      </c>
      <c r="M94" s="223">
        <f>'Full Updated Misconduct Casses'!N85</f>
        <v>0</v>
      </c>
      <c r="N94" s="224" t="str">
        <f>IF('Full Updated Misconduct Casses'!R85&gt;0,'Full Updated Misconduct Casses'!R85," ")</f>
        <v xml:space="preserve"> </v>
      </c>
      <c r="O94" s="223">
        <f>'Full Updated Misconduct Casses'!T85</f>
        <v>0</v>
      </c>
      <c r="P94" s="223">
        <f>'Full Updated Misconduct Casses'!W85</f>
        <v>0</v>
      </c>
      <c r="Q94" s="223">
        <f>'Full Updated Misconduct Casses'!X85</f>
        <v>0</v>
      </c>
    </row>
    <row r="95" spans="1:17">
      <c r="A95" s="223">
        <f>'Full Updated Misconduct Casses'!A86</f>
        <v>0</v>
      </c>
      <c r="B95" s="223">
        <f>'Full Updated Misconduct Casses'!B86</f>
        <v>0</v>
      </c>
      <c r="C95" s="224">
        <f>'Full Updated Misconduct Casses'!D86</f>
        <v>0</v>
      </c>
      <c r="D95" s="224" t="e">
        <f>'Full Updated Misconduct Casses'!#REF!</f>
        <v>#REF!</v>
      </c>
      <c r="E95" s="223">
        <f>'Full Updated Misconduct Casses'!E86</f>
        <v>0</v>
      </c>
      <c r="F95" s="223" t="e">
        <f>'Full Updated Misconduct Casses'!#REF!</f>
        <v>#REF!</v>
      </c>
      <c r="G95" s="223">
        <f>'Full Updated Misconduct Casses'!F86</f>
        <v>0</v>
      </c>
      <c r="H95" s="223">
        <f>'Full Updated Misconduct Casses'!G86</f>
        <v>0</v>
      </c>
      <c r="I95" s="223">
        <f>'Full Updated Misconduct Casses'!I86</f>
        <v>0</v>
      </c>
      <c r="J95" s="224" t="str">
        <f>IF('Full Updated Misconduct Casses'!J86&gt;0,'Full Updated Misconduct Casses'!J86," ")</f>
        <v xml:space="preserve"> </v>
      </c>
      <c r="K95" s="224" t="str">
        <f>IF('Full Updated Misconduct Casses'!L86&gt;0,'Full Updated Misconduct Casses'!L86," ")</f>
        <v xml:space="preserve"> </v>
      </c>
      <c r="L95" s="223">
        <f>'Full Updated Misconduct Casses'!M86</f>
        <v>0</v>
      </c>
      <c r="M95" s="223">
        <f>'Full Updated Misconduct Casses'!N86</f>
        <v>0</v>
      </c>
      <c r="N95" s="224" t="str">
        <f>IF('Full Updated Misconduct Casses'!R86&gt;0,'Full Updated Misconduct Casses'!R86," ")</f>
        <v xml:space="preserve"> </v>
      </c>
      <c r="O95" s="223">
        <f>'Full Updated Misconduct Casses'!T86</f>
        <v>0</v>
      </c>
      <c r="P95" s="223">
        <f>'Full Updated Misconduct Casses'!W86</f>
        <v>0</v>
      </c>
      <c r="Q95" s="223">
        <f>'Full Updated Misconduct Casses'!X86</f>
        <v>0</v>
      </c>
    </row>
    <row r="96" spans="1:17">
      <c r="A96" s="223">
        <f>'Full Updated Misconduct Casses'!A87</f>
        <v>0</v>
      </c>
      <c r="B96" s="223">
        <f>'Full Updated Misconduct Casses'!B87</f>
        <v>0</v>
      </c>
      <c r="C96" s="224">
        <f>'Full Updated Misconduct Casses'!D87</f>
        <v>0</v>
      </c>
      <c r="D96" s="224" t="e">
        <f>'Full Updated Misconduct Casses'!#REF!</f>
        <v>#REF!</v>
      </c>
      <c r="E96" s="223">
        <f>'Full Updated Misconduct Casses'!E87</f>
        <v>0</v>
      </c>
      <c r="F96" s="223" t="e">
        <f>'Full Updated Misconduct Casses'!#REF!</f>
        <v>#REF!</v>
      </c>
      <c r="G96" s="223">
        <f>'Full Updated Misconduct Casses'!F87</f>
        <v>0</v>
      </c>
      <c r="H96" s="223">
        <f>'Full Updated Misconduct Casses'!G87</f>
        <v>0</v>
      </c>
      <c r="I96" s="223">
        <f>'Full Updated Misconduct Casses'!I87</f>
        <v>0</v>
      </c>
      <c r="J96" s="224" t="str">
        <f>IF('Full Updated Misconduct Casses'!J87&gt;0,'Full Updated Misconduct Casses'!J87," ")</f>
        <v xml:space="preserve"> </v>
      </c>
      <c r="K96" s="224" t="str">
        <f>IF('Full Updated Misconduct Casses'!L87&gt;0,'Full Updated Misconduct Casses'!L87," ")</f>
        <v xml:space="preserve"> </v>
      </c>
      <c r="L96" s="223">
        <f>'Full Updated Misconduct Casses'!M87</f>
        <v>0</v>
      </c>
      <c r="M96" s="223">
        <f>'Full Updated Misconduct Casses'!N87</f>
        <v>0</v>
      </c>
      <c r="N96" s="224" t="str">
        <f>IF('Full Updated Misconduct Casses'!R87&gt;0,'Full Updated Misconduct Casses'!R87," ")</f>
        <v xml:space="preserve"> </v>
      </c>
      <c r="O96" s="223">
        <f>'Full Updated Misconduct Casses'!T87</f>
        <v>0</v>
      </c>
      <c r="P96" s="223">
        <f>'Full Updated Misconduct Casses'!W87</f>
        <v>0</v>
      </c>
      <c r="Q96" s="223">
        <f>'Full Updated Misconduct Casses'!X87</f>
        <v>0</v>
      </c>
    </row>
    <row r="97" spans="1:17">
      <c r="A97" s="223">
        <f>'Full Updated Misconduct Casses'!A88</f>
        <v>0</v>
      </c>
      <c r="B97" s="223">
        <f>'Full Updated Misconduct Casses'!B88</f>
        <v>0</v>
      </c>
      <c r="C97" s="224">
        <f>'Full Updated Misconduct Casses'!D88</f>
        <v>0</v>
      </c>
      <c r="D97" s="224" t="e">
        <f>'Full Updated Misconduct Casses'!#REF!</f>
        <v>#REF!</v>
      </c>
      <c r="E97" s="223">
        <f>'Full Updated Misconduct Casses'!E88</f>
        <v>0</v>
      </c>
      <c r="F97" s="223" t="e">
        <f>'Full Updated Misconduct Casses'!#REF!</f>
        <v>#REF!</v>
      </c>
      <c r="G97" s="223">
        <f>'Full Updated Misconduct Casses'!F88</f>
        <v>0</v>
      </c>
      <c r="H97" s="223">
        <f>'Full Updated Misconduct Casses'!G88</f>
        <v>0</v>
      </c>
      <c r="I97" s="223">
        <f>'Full Updated Misconduct Casses'!I88</f>
        <v>0</v>
      </c>
      <c r="J97" s="224" t="str">
        <f>IF('Full Updated Misconduct Casses'!J88&gt;0,'Full Updated Misconduct Casses'!J88," ")</f>
        <v xml:space="preserve"> </v>
      </c>
      <c r="K97" s="224" t="str">
        <f>IF('Full Updated Misconduct Casses'!L88&gt;0,'Full Updated Misconduct Casses'!L88," ")</f>
        <v xml:space="preserve"> </v>
      </c>
      <c r="L97" s="223">
        <f>'Full Updated Misconduct Casses'!M88</f>
        <v>0</v>
      </c>
      <c r="M97" s="223">
        <f>'Full Updated Misconduct Casses'!N88</f>
        <v>0</v>
      </c>
      <c r="N97" s="224" t="str">
        <f>IF('Full Updated Misconduct Casses'!R88&gt;0,'Full Updated Misconduct Casses'!R88," ")</f>
        <v xml:space="preserve"> </v>
      </c>
      <c r="O97" s="223">
        <f>'Full Updated Misconduct Casses'!T88</f>
        <v>0</v>
      </c>
      <c r="P97" s="223">
        <f>'Full Updated Misconduct Casses'!W88</f>
        <v>0</v>
      </c>
      <c r="Q97" s="223">
        <f>'Full Updated Misconduct Casses'!X88</f>
        <v>0</v>
      </c>
    </row>
    <row r="98" spans="1:17">
      <c r="A98" s="223">
        <f>'Full Updated Misconduct Casses'!A89</f>
        <v>0</v>
      </c>
      <c r="B98" s="223">
        <f>'Full Updated Misconduct Casses'!B89</f>
        <v>0</v>
      </c>
      <c r="C98" s="224">
        <f>'Full Updated Misconduct Casses'!D89</f>
        <v>0</v>
      </c>
      <c r="D98" s="224" t="e">
        <f>'Full Updated Misconduct Casses'!#REF!</f>
        <v>#REF!</v>
      </c>
      <c r="E98" s="223">
        <f>'Full Updated Misconduct Casses'!E89</f>
        <v>0</v>
      </c>
      <c r="F98" s="223" t="e">
        <f>'Full Updated Misconduct Casses'!#REF!</f>
        <v>#REF!</v>
      </c>
      <c r="G98" s="223">
        <f>'Full Updated Misconduct Casses'!F89</f>
        <v>0</v>
      </c>
      <c r="H98" s="223">
        <f>'Full Updated Misconduct Casses'!G89</f>
        <v>0</v>
      </c>
      <c r="I98" s="223">
        <f>'Full Updated Misconduct Casses'!I89</f>
        <v>0</v>
      </c>
      <c r="J98" s="224" t="str">
        <f>IF('Full Updated Misconduct Casses'!J89&gt;0,'Full Updated Misconduct Casses'!J89," ")</f>
        <v xml:space="preserve"> </v>
      </c>
      <c r="K98" s="224" t="str">
        <f>IF('Full Updated Misconduct Casses'!L89&gt;0,'Full Updated Misconduct Casses'!L89," ")</f>
        <v xml:space="preserve"> </v>
      </c>
      <c r="L98" s="223">
        <f>'Full Updated Misconduct Casses'!M89</f>
        <v>0</v>
      </c>
      <c r="M98" s="223">
        <f>'Full Updated Misconduct Casses'!N89</f>
        <v>0</v>
      </c>
      <c r="N98" s="224" t="str">
        <f>IF('Full Updated Misconduct Casses'!R89&gt;0,'Full Updated Misconduct Casses'!R89," ")</f>
        <v xml:space="preserve"> </v>
      </c>
      <c r="O98" s="223">
        <f>'Full Updated Misconduct Casses'!T89</f>
        <v>0</v>
      </c>
      <c r="P98" s="223">
        <f>'Full Updated Misconduct Casses'!W89</f>
        <v>0</v>
      </c>
      <c r="Q98" s="223">
        <f>'Full Updated Misconduct Casses'!X89</f>
        <v>0</v>
      </c>
    </row>
    <row r="99" spans="1:17" hidden="1">
      <c r="A99" s="223">
        <f>'Full Updated Misconduct Casses'!A90</f>
        <v>0</v>
      </c>
      <c r="B99" s="223">
        <f>'Full Updated Misconduct Casses'!B90</f>
        <v>0</v>
      </c>
      <c r="C99" s="224">
        <f>'Full Updated Misconduct Casses'!D90</f>
        <v>0</v>
      </c>
      <c r="D99" s="224" t="e">
        <f>'Full Updated Misconduct Casses'!#REF!</f>
        <v>#REF!</v>
      </c>
      <c r="E99" s="223">
        <f>'Full Updated Misconduct Casses'!E90</f>
        <v>0</v>
      </c>
      <c r="F99" s="223" t="e">
        <f>'Full Updated Misconduct Casses'!#REF!</f>
        <v>#REF!</v>
      </c>
      <c r="G99" s="223">
        <f>'Full Updated Misconduct Casses'!F90</f>
        <v>0</v>
      </c>
      <c r="H99" s="223">
        <f>'Full Updated Misconduct Casses'!G90</f>
        <v>0</v>
      </c>
      <c r="I99" s="223">
        <f>'Full Updated Misconduct Casses'!I90</f>
        <v>0</v>
      </c>
      <c r="J99" s="224" t="str">
        <f>IF('Full Updated Misconduct Casses'!J90&gt;0,'Full Updated Misconduct Casses'!J90," ")</f>
        <v xml:space="preserve"> </v>
      </c>
      <c r="K99" s="224" t="str">
        <f>IF('Full Updated Misconduct Casses'!L90&gt;0,'Full Updated Misconduct Casses'!L90," ")</f>
        <v xml:space="preserve"> </v>
      </c>
      <c r="L99" s="223">
        <f>'Full Updated Misconduct Casses'!M90</f>
        <v>0</v>
      </c>
      <c r="M99" s="223">
        <f>'Full Updated Misconduct Casses'!N90</f>
        <v>0</v>
      </c>
      <c r="N99" s="224" t="str">
        <f>IF('Full Updated Misconduct Casses'!R90&gt;0,'Full Updated Misconduct Casses'!R90," ")</f>
        <v xml:space="preserve"> </v>
      </c>
      <c r="O99" s="223">
        <f>'Full Updated Misconduct Casses'!T90</f>
        <v>0</v>
      </c>
      <c r="P99" s="223">
        <f>'Full Updated Misconduct Casses'!W90</f>
        <v>0</v>
      </c>
      <c r="Q99" s="223">
        <f>'Full Updated Misconduct Casses'!X90</f>
        <v>0</v>
      </c>
    </row>
    <row r="100" spans="1:17">
      <c r="A100" s="223">
        <f>'Full Updated Misconduct Casses'!A91</f>
        <v>0</v>
      </c>
      <c r="B100" s="223">
        <f>'Full Updated Misconduct Casses'!B91</f>
        <v>0</v>
      </c>
      <c r="C100" s="224">
        <f>'Full Updated Misconduct Casses'!D91</f>
        <v>0</v>
      </c>
      <c r="D100" s="224" t="e">
        <f>'Full Updated Misconduct Casses'!#REF!</f>
        <v>#REF!</v>
      </c>
      <c r="E100" s="223">
        <f>'Full Updated Misconduct Casses'!E91</f>
        <v>0</v>
      </c>
      <c r="F100" s="223" t="e">
        <f>'Full Updated Misconduct Casses'!#REF!</f>
        <v>#REF!</v>
      </c>
      <c r="G100" s="223">
        <f>'Full Updated Misconduct Casses'!F91</f>
        <v>0</v>
      </c>
      <c r="H100" s="223">
        <f>'Full Updated Misconduct Casses'!G91</f>
        <v>0</v>
      </c>
      <c r="I100" s="223">
        <f>'Full Updated Misconduct Casses'!I91</f>
        <v>0</v>
      </c>
      <c r="J100" s="224" t="str">
        <f>IF('Full Updated Misconduct Casses'!J91&gt;0,'Full Updated Misconduct Casses'!J91," ")</f>
        <v xml:space="preserve"> </v>
      </c>
      <c r="K100" s="224" t="str">
        <f>IF('Full Updated Misconduct Casses'!L91&gt;0,'Full Updated Misconduct Casses'!L91," ")</f>
        <v xml:space="preserve"> </v>
      </c>
      <c r="L100" s="223">
        <f>'Full Updated Misconduct Casses'!M91</f>
        <v>0</v>
      </c>
      <c r="M100" s="223">
        <f>'Full Updated Misconduct Casses'!N91</f>
        <v>0</v>
      </c>
      <c r="N100" s="224" t="str">
        <f>IF('Full Updated Misconduct Casses'!R91&gt;0,'Full Updated Misconduct Casses'!R91," ")</f>
        <v xml:space="preserve"> </v>
      </c>
      <c r="O100" s="223">
        <f>'Full Updated Misconduct Casses'!T91</f>
        <v>0</v>
      </c>
      <c r="P100" s="223">
        <f>'Full Updated Misconduct Casses'!W91</f>
        <v>0</v>
      </c>
      <c r="Q100" s="223">
        <f>'Full Updated Misconduct Casses'!X91</f>
        <v>0</v>
      </c>
    </row>
    <row r="101" spans="1:17" hidden="1">
      <c r="A101" s="223">
        <f>'Full Updated Misconduct Casses'!A92</f>
        <v>0</v>
      </c>
      <c r="B101" s="223">
        <f>'Full Updated Misconduct Casses'!B92</f>
        <v>0</v>
      </c>
      <c r="C101" s="224">
        <f>'Full Updated Misconduct Casses'!D92</f>
        <v>0</v>
      </c>
      <c r="D101" s="224" t="e">
        <f>'Full Updated Misconduct Casses'!#REF!</f>
        <v>#REF!</v>
      </c>
      <c r="E101" s="223">
        <f>'Full Updated Misconduct Casses'!E92</f>
        <v>0</v>
      </c>
      <c r="F101" s="223" t="e">
        <f>'Full Updated Misconduct Casses'!#REF!</f>
        <v>#REF!</v>
      </c>
      <c r="G101" s="223">
        <f>'Full Updated Misconduct Casses'!F92</f>
        <v>0</v>
      </c>
      <c r="H101" s="223">
        <f>'Full Updated Misconduct Casses'!G92</f>
        <v>0</v>
      </c>
      <c r="I101" s="223">
        <f>'Full Updated Misconduct Casses'!I92</f>
        <v>0</v>
      </c>
      <c r="J101" s="224" t="str">
        <f>IF('Full Updated Misconduct Casses'!J92&gt;0,'Full Updated Misconduct Casses'!J92," ")</f>
        <v xml:space="preserve"> </v>
      </c>
      <c r="K101" s="224" t="str">
        <f>IF('Full Updated Misconduct Casses'!L92&gt;0,'Full Updated Misconduct Casses'!L92," ")</f>
        <v xml:space="preserve"> </v>
      </c>
      <c r="L101" s="223">
        <f>'Full Updated Misconduct Casses'!M92</f>
        <v>0</v>
      </c>
      <c r="M101" s="223">
        <f>'Full Updated Misconduct Casses'!N92</f>
        <v>0</v>
      </c>
      <c r="N101" s="224" t="str">
        <f>IF('Full Updated Misconduct Casses'!R92&gt;0,'Full Updated Misconduct Casses'!R92," ")</f>
        <v xml:space="preserve"> </v>
      </c>
      <c r="O101" s="223">
        <f>'Full Updated Misconduct Casses'!T92</f>
        <v>0</v>
      </c>
      <c r="P101" s="223">
        <f>'Full Updated Misconduct Casses'!W92</f>
        <v>0</v>
      </c>
      <c r="Q101" s="223">
        <f>'Full Updated Misconduct Casses'!X92</f>
        <v>0</v>
      </c>
    </row>
    <row r="102" spans="1:17" hidden="1">
      <c r="A102" s="223">
        <f>'Full Updated Misconduct Casses'!A93</f>
        <v>0</v>
      </c>
      <c r="B102" s="223">
        <f>'Full Updated Misconduct Casses'!B93</f>
        <v>0</v>
      </c>
      <c r="C102" s="224">
        <f>'Full Updated Misconduct Casses'!D93</f>
        <v>0</v>
      </c>
      <c r="D102" s="224" t="e">
        <f>'Full Updated Misconduct Casses'!#REF!</f>
        <v>#REF!</v>
      </c>
      <c r="E102" s="223">
        <f>'Full Updated Misconduct Casses'!E93</f>
        <v>0</v>
      </c>
      <c r="F102" s="223" t="e">
        <f>'Full Updated Misconduct Casses'!#REF!</f>
        <v>#REF!</v>
      </c>
      <c r="G102" s="223">
        <f>'Full Updated Misconduct Casses'!F93</f>
        <v>0</v>
      </c>
      <c r="H102" s="223">
        <f>'Full Updated Misconduct Casses'!G93</f>
        <v>0</v>
      </c>
      <c r="I102" s="223">
        <f>'Full Updated Misconduct Casses'!I93</f>
        <v>0</v>
      </c>
      <c r="J102" s="224" t="str">
        <f>IF('Full Updated Misconduct Casses'!J93&gt;0,'Full Updated Misconduct Casses'!J93," ")</f>
        <v xml:space="preserve"> </v>
      </c>
      <c r="K102" s="224" t="str">
        <f>IF('Full Updated Misconduct Casses'!L93&gt;0,'Full Updated Misconduct Casses'!L93," ")</f>
        <v xml:space="preserve"> </v>
      </c>
      <c r="L102" s="223">
        <f>'Full Updated Misconduct Casses'!M93</f>
        <v>0</v>
      </c>
      <c r="M102" s="223">
        <f>'Full Updated Misconduct Casses'!N93</f>
        <v>0</v>
      </c>
      <c r="N102" s="224" t="str">
        <f>IF('Full Updated Misconduct Casses'!R93&gt;0,'Full Updated Misconduct Casses'!R93," ")</f>
        <v xml:space="preserve"> </v>
      </c>
      <c r="O102" s="223">
        <f>'Full Updated Misconduct Casses'!T93</f>
        <v>0</v>
      </c>
      <c r="P102" s="223">
        <f>'Full Updated Misconduct Casses'!W93</f>
        <v>0</v>
      </c>
      <c r="Q102" s="223">
        <f>'Full Updated Misconduct Casses'!X93</f>
        <v>0</v>
      </c>
    </row>
    <row r="103" spans="1:17">
      <c r="A103" s="223">
        <f>'Full Updated Misconduct Casses'!A94</f>
        <v>0</v>
      </c>
      <c r="B103" s="223">
        <f>'Full Updated Misconduct Casses'!B94</f>
        <v>0</v>
      </c>
      <c r="C103" s="224">
        <f>'Full Updated Misconduct Casses'!D94</f>
        <v>0</v>
      </c>
      <c r="D103" s="224" t="e">
        <f>'Full Updated Misconduct Casses'!#REF!</f>
        <v>#REF!</v>
      </c>
      <c r="E103" s="223">
        <f>'Full Updated Misconduct Casses'!E94</f>
        <v>0</v>
      </c>
      <c r="F103" s="223" t="e">
        <f>'Full Updated Misconduct Casses'!#REF!</f>
        <v>#REF!</v>
      </c>
      <c r="G103" s="223">
        <f>'Full Updated Misconduct Casses'!F94</f>
        <v>0</v>
      </c>
      <c r="H103" s="223">
        <f>'Full Updated Misconduct Casses'!G94</f>
        <v>0</v>
      </c>
      <c r="I103" s="223">
        <f>'Full Updated Misconduct Casses'!I94</f>
        <v>0</v>
      </c>
      <c r="J103" s="224" t="str">
        <f>IF('Full Updated Misconduct Casses'!J94&gt;0,'Full Updated Misconduct Casses'!J94," ")</f>
        <v xml:space="preserve"> </v>
      </c>
      <c r="K103" s="224" t="str">
        <f>IF('Full Updated Misconduct Casses'!L94&gt;0,'Full Updated Misconduct Casses'!L94," ")</f>
        <v xml:space="preserve"> </v>
      </c>
      <c r="L103" s="223">
        <f>'Full Updated Misconduct Casses'!M94</f>
        <v>0</v>
      </c>
      <c r="M103" s="223">
        <f>'Full Updated Misconduct Casses'!N94</f>
        <v>0</v>
      </c>
      <c r="N103" s="224" t="str">
        <f>IF('Full Updated Misconduct Casses'!R94&gt;0,'Full Updated Misconduct Casses'!R94," ")</f>
        <v xml:space="preserve"> </v>
      </c>
      <c r="O103" s="223">
        <f>'Full Updated Misconduct Casses'!T94</f>
        <v>0</v>
      </c>
      <c r="P103" s="223">
        <f>'Full Updated Misconduct Casses'!W94</f>
        <v>0</v>
      </c>
      <c r="Q103" s="223">
        <f>'Full Updated Misconduct Casses'!X94</f>
        <v>0</v>
      </c>
    </row>
    <row r="104" spans="1:17">
      <c r="A104" s="223">
        <f>'Full Updated Misconduct Casses'!A95</f>
        <v>0</v>
      </c>
      <c r="B104" s="223">
        <f>'Full Updated Misconduct Casses'!B95</f>
        <v>0</v>
      </c>
      <c r="C104" s="224">
        <f>'Full Updated Misconduct Casses'!D95</f>
        <v>0</v>
      </c>
      <c r="D104" s="224" t="e">
        <f>'Full Updated Misconduct Casses'!#REF!</f>
        <v>#REF!</v>
      </c>
      <c r="E104" s="223">
        <f>'Full Updated Misconduct Casses'!E95</f>
        <v>0</v>
      </c>
      <c r="F104" s="223" t="e">
        <f>'Full Updated Misconduct Casses'!#REF!</f>
        <v>#REF!</v>
      </c>
      <c r="G104" s="223">
        <f>'Full Updated Misconduct Casses'!F95</f>
        <v>0</v>
      </c>
      <c r="H104" s="223">
        <f>'Full Updated Misconduct Casses'!G95</f>
        <v>0</v>
      </c>
      <c r="I104" s="223">
        <f>'Full Updated Misconduct Casses'!I95</f>
        <v>0</v>
      </c>
      <c r="J104" s="224" t="str">
        <f>IF('Full Updated Misconduct Casses'!J95&gt;0,'Full Updated Misconduct Casses'!J95," ")</f>
        <v xml:space="preserve"> </v>
      </c>
      <c r="K104" s="224" t="str">
        <f>IF('Full Updated Misconduct Casses'!L95&gt;0,'Full Updated Misconduct Casses'!L95," ")</f>
        <v xml:space="preserve"> </v>
      </c>
      <c r="L104" s="223">
        <f>'Full Updated Misconduct Casses'!M95</f>
        <v>0</v>
      </c>
      <c r="M104" s="223">
        <f>'Full Updated Misconduct Casses'!N95</f>
        <v>0</v>
      </c>
      <c r="N104" s="224" t="str">
        <f>IF('Full Updated Misconduct Casses'!R95&gt;0,'Full Updated Misconduct Casses'!R95," ")</f>
        <v xml:space="preserve"> </v>
      </c>
      <c r="O104" s="223">
        <f>'Full Updated Misconduct Casses'!T95</f>
        <v>0</v>
      </c>
      <c r="P104" s="223">
        <f>'Full Updated Misconduct Casses'!W95</f>
        <v>0</v>
      </c>
      <c r="Q104" s="223">
        <f>'Full Updated Misconduct Casses'!X95</f>
        <v>0</v>
      </c>
    </row>
    <row r="105" spans="1:17">
      <c r="A105" s="223">
        <f>'Full Updated Misconduct Casses'!A96</f>
        <v>0</v>
      </c>
      <c r="B105" s="223">
        <f>'Full Updated Misconduct Casses'!B96</f>
        <v>0</v>
      </c>
      <c r="C105" s="224">
        <f>'Full Updated Misconduct Casses'!D96</f>
        <v>0</v>
      </c>
      <c r="D105" s="224" t="e">
        <f>'Full Updated Misconduct Casses'!#REF!</f>
        <v>#REF!</v>
      </c>
      <c r="E105" s="223">
        <f>'Full Updated Misconduct Casses'!E96</f>
        <v>0</v>
      </c>
      <c r="F105" s="223" t="e">
        <f>'Full Updated Misconduct Casses'!#REF!</f>
        <v>#REF!</v>
      </c>
      <c r="G105" s="223">
        <f>'Full Updated Misconduct Casses'!F96</f>
        <v>0</v>
      </c>
      <c r="H105" s="223">
        <f>'Full Updated Misconduct Casses'!G96</f>
        <v>0</v>
      </c>
      <c r="I105" s="223">
        <f>'Full Updated Misconduct Casses'!I96</f>
        <v>0</v>
      </c>
      <c r="J105" s="224" t="str">
        <f>IF('Full Updated Misconduct Casses'!J96&gt;0,'Full Updated Misconduct Casses'!J96," ")</f>
        <v xml:space="preserve"> </v>
      </c>
      <c r="K105" s="224" t="str">
        <f>IF('Full Updated Misconduct Casses'!L96&gt;0,'Full Updated Misconduct Casses'!L96," ")</f>
        <v xml:space="preserve"> </v>
      </c>
      <c r="L105" s="223">
        <f>'Full Updated Misconduct Casses'!M96</f>
        <v>0</v>
      </c>
      <c r="M105" s="223">
        <f>'Full Updated Misconduct Casses'!N96</f>
        <v>0</v>
      </c>
      <c r="N105" s="224" t="str">
        <f>IF('Full Updated Misconduct Casses'!R96&gt;0,'Full Updated Misconduct Casses'!R96," ")</f>
        <v xml:space="preserve"> </v>
      </c>
      <c r="O105" s="223">
        <f>'Full Updated Misconduct Casses'!T96</f>
        <v>0</v>
      </c>
      <c r="P105" s="223">
        <f>'Full Updated Misconduct Casses'!W96</f>
        <v>0</v>
      </c>
      <c r="Q105" s="223">
        <f>'Full Updated Misconduct Casses'!X96</f>
        <v>0</v>
      </c>
    </row>
    <row r="106" spans="1:17">
      <c r="A106" s="223">
        <f>'Full Updated Misconduct Casses'!A97</f>
        <v>0</v>
      </c>
      <c r="B106" s="223">
        <f>'Full Updated Misconduct Casses'!B97</f>
        <v>0</v>
      </c>
      <c r="C106" s="224">
        <f>'Full Updated Misconduct Casses'!D97</f>
        <v>0</v>
      </c>
      <c r="D106" s="224" t="e">
        <f>'Full Updated Misconduct Casses'!#REF!</f>
        <v>#REF!</v>
      </c>
      <c r="E106" s="223">
        <f>'Full Updated Misconduct Casses'!E97</f>
        <v>0</v>
      </c>
      <c r="F106" s="223" t="e">
        <f>'Full Updated Misconduct Casses'!#REF!</f>
        <v>#REF!</v>
      </c>
      <c r="G106" s="223">
        <f>'Full Updated Misconduct Casses'!F97</f>
        <v>0</v>
      </c>
      <c r="H106" s="223">
        <f>'Full Updated Misconduct Casses'!G97</f>
        <v>0</v>
      </c>
      <c r="I106" s="223">
        <f>'Full Updated Misconduct Casses'!I97</f>
        <v>0</v>
      </c>
      <c r="J106" s="224" t="str">
        <f>IF('Full Updated Misconduct Casses'!J97&gt;0,'Full Updated Misconduct Casses'!J97," ")</f>
        <v xml:space="preserve"> </v>
      </c>
      <c r="K106" s="224" t="str">
        <f>IF('Full Updated Misconduct Casses'!L97&gt;0,'Full Updated Misconduct Casses'!L97," ")</f>
        <v xml:space="preserve"> </v>
      </c>
      <c r="L106" s="223">
        <f>'Full Updated Misconduct Casses'!M97</f>
        <v>0</v>
      </c>
      <c r="M106" s="223">
        <f>'Full Updated Misconduct Casses'!N97</f>
        <v>0</v>
      </c>
      <c r="N106" s="224" t="str">
        <f>IF('Full Updated Misconduct Casses'!R97&gt;0,'Full Updated Misconduct Casses'!R97," ")</f>
        <v xml:space="preserve"> </v>
      </c>
      <c r="O106" s="223">
        <f>'Full Updated Misconduct Casses'!T97</f>
        <v>0</v>
      </c>
      <c r="P106" s="223">
        <f>'Full Updated Misconduct Casses'!W97</f>
        <v>0</v>
      </c>
      <c r="Q106" s="223">
        <f>'Full Updated Misconduct Casses'!X97</f>
        <v>0</v>
      </c>
    </row>
    <row r="107" spans="1:17">
      <c r="A107" s="223">
        <f>'Full Updated Misconduct Casses'!A98</f>
        <v>0</v>
      </c>
      <c r="B107" s="223">
        <f>'Full Updated Misconduct Casses'!B98</f>
        <v>0</v>
      </c>
      <c r="C107" s="224">
        <f>'Full Updated Misconduct Casses'!D98</f>
        <v>0</v>
      </c>
      <c r="D107" s="224" t="e">
        <f>'Full Updated Misconduct Casses'!#REF!</f>
        <v>#REF!</v>
      </c>
      <c r="E107" s="223">
        <f>'Full Updated Misconduct Casses'!E98</f>
        <v>0</v>
      </c>
      <c r="F107" s="223" t="e">
        <f>'Full Updated Misconduct Casses'!#REF!</f>
        <v>#REF!</v>
      </c>
      <c r="G107" s="223">
        <f>'Full Updated Misconduct Casses'!F98</f>
        <v>0</v>
      </c>
      <c r="H107" s="223">
        <f>'Full Updated Misconduct Casses'!G98</f>
        <v>0</v>
      </c>
      <c r="I107" s="223">
        <f>'Full Updated Misconduct Casses'!I98</f>
        <v>0</v>
      </c>
      <c r="J107" s="224" t="str">
        <f>IF('Full Updated Misconduct Casses'!J98&gt;0,'Full Updated Misconduct Casses'!J98," ")</f>
        <v xml:space="preserve"> </v>
      </c>
      <c r="K107" s="224" t="str">
        <f>IF('Full Updated Misconduct Casses'!L98&gt;0,'Full Updated Misconduct Casses'!L98," ")</f>
        <v xml:space="preserve"> </v>
      </c>
      <c r="L107" s="223">
        <f>'Full Updated Misconduct Casses'!M98</f>
        <v>0</v>
      </c>
      <c r="M107" s="223">
        <f>'Full Updated Misconduct Casses'!N98</f>
        <v>0</v>
      </c>
      <c r="N107" s="224" t="str">
        <f>IF('Full Updated Misconduct Casses'!R98&gt;0,'Full Updated Misconduct Casses'!R98," ")</f>
        <v xml:space="preserve"> </v>
      </c>
      <c r="O107" s="223">
        <f>'Full Updated Misconduct Casses'!T98</f>
        <v>0</v>
      </c>
      <c r="P107" s="223">
        <f>'Full Updated Misconduct Casses'!W98</f>
        <v>0</v>
      </c>
      <c r="Q107" s="223">
        <f>'Full Updated Misconduct Casses'!X98</f>
        <v>0</v>
      </c>
    </row>
    <row r="108" spans="1:17">
      <c r="A108" s="223">
        <f>'Full Updated Misconduct Casses'!A99</f>
        <v>0</v>
      </c>
      <c r="B108" s="223">
        <f>'Full Updated Misconduct Casses'!B99</f>
        <v>0</v>
      </c>
      <c r="C108" s="224">
        <f>'Full Updated Misconduct Casses'!D99</f>
        <v>0</v>
      </c>
      <c r="D108" s="224" t="e">
        <f>'Full Updated Misconduct Casses'!#REF!</f>
        <v>#REF!</v>
      </c>
      <c r="E108" s="223">
        <f>'Full Updated Misconduct Casses'!E99</f>
        <v>0</v>
      </c>
      <c r="F108" s="223" t="e">
        <f>'Full Updated Misconduct Casses'!#REF!</f>
        <v>#REF!</v>
      </c>
      <c r="G108" s="223">
        <f>'Full Updated Misconduct Casses'!F99</f>
        <v>0</v>
      </c>
      <c r="H108" s="223">
        <f>'Full Updated Misconduct Casses'!G99</f>
        <v>0</v>
      </c>
      <c r="I108" s="223">
        <f>'Full Updated Misconduct Casses'!I99</f>
        <v>0</v>
      </c>
      <c r="J108" s="224" t="str">
        <f>IF('Full Updated Misconduct Casses'!J99&gt;0,'Full Updated Misconduct Casses'!J99," ")</f>
        <v xml:space="preserve"> </v>
      </c>
      <c r="K108" s="224" t="str">
        <f>IF('Full Updated Misconduct Casses'!L99&gt;0,'Full Updated Misconduct Casses'!L99," ")</f>
        <v xml:space="preserve"> </v>
      </c>
      <c r="L108" s="223">
        <f>'Full Updated Misconduct Casses'!M99</f>
        <v>0</v>
      </c>
      <c r="M108" s="223">
        <f>'Full Updated Misconduct Casses'!N99</f>
        <v>0</v>
      </c>
      <c r="N108" s="224" t="str">
        <f>IF('Full Updated Misconduct Casses'!R99&gt;0,'Full Updated Misconduct Casses'!R99," ")</f>
        <v xml:space="preserve"> </v>
      </c>
      <c r="O108" s="223">
        <f>'Full Updated Misconduct Casses'!T99</f>
        <v>0</v>
      </c>
      <c r="P108" s="223">
        <f>'Full Updated Misconduct Casses'!W99</f>
        <v>0</v>
      </c>
      <c r="Q108" s="223">
        <f>'Full Updated Misconduct Casses'!X99</f>
        <v>0</v>
      </c>
    </row>
    <row r="109" spans="1:17" hidden="1">
      <c r="A109" s="223">
        <f>'Full Updated Misconduct Casses'!A100</f>
        <v>0</v>
      </c>
      <c r="B109" s="223">
        <f>'Full Updated Misconduct Casses'!B100</f>
        <v>0</v>
      </c>
      <c r="C109" s="224">
        <f>'Full Updated Misconduct Casses'!D100</f>
        <v>0</v>
      </c>
      <c r="D109" s="224" t="e">
        <f>'Full Updated Misconduct Casses'!#REF!</f>
        <v>#REF!</v>
      </c>
      <c r="E109" s="223">
        <f>'Full Updated Misconduct Casses'!E100</f>
        <v>0</v>
      </c>
      <c r="F109" s="223" t="e">
        <f>'Full Updated Misconduct Casses'!#REF!</f>
        <v>#REF!</v>
      </c>
      <c r="G109" s="223">
        <f>'Full Updated Misconduct Casses'!F100</f>
        <v>0</v>
      </c>
      <c r="H109" s="223">
        <f>'Full Updated Misconduct Casses'!G100</f>
        <v>0</v>
      </c>
      <c r="I109" s="223">
        <f>'Full Updated Misconduct Casses'!I100</f>
        <v>0</v>
      </c>
      <c r="J109" s="224" t="str">
        <f>IF('Full Updated Misconduct Casses'!J100&gt;0,'Full Updated Misconduct Casses'!J100," ")</f>
        <v xml:space="preserve"> </v>
      </c>
      <c r="K109" s="224" t="str">
        <f>IF('Full Updated Misconduct Casses'!L100&gt;0,'Full Updated Misconduct Casses'!L100," ")</f>
        <v xml:space="preserve"> </v>
      </c>
      <c r="L109" s="223">
        <f>'Full Updated Misconduct Casses'!M100</f>
        <v>0</v>
      </c>
      <c r="M109" s="223">
        <f>'Full Updated Misconduct Casses'!N100</f>
        <v>0</v>
      </c>
      <c r="N109" s="224" t="str">
        <f>IF('Full Updated Misconduct Casses'!R100&gt;0,'Full Updated Misconduct Casses'!R100," ")</f>
        <v xml:space="preserve"> </v>
      </c>
      <c r="O109" s="223">
        <f>'Full Updated Misconduct Casses'!T100</f>
        <v>0</v>
      </c>
      <c r="P109" s="223">
        <f>'Full Updated Misconduct Casses'!W100</f>
        <v>0</v>
      </c>
      <c r="Q109" s="223">
        <f>'Full Updated Misconduct Casses'!X100</f>
        <v>0</v>
      </c>
    </row>
    <row r="110" spans="1:17">
      <c r="A110" s="223">
        <f>'Full Updated Misconduct Casses'!A101</f>
        <v>0</v>
      </c>
      <c r="B110" s="223">
        <f>'Full Updated Misconduct Casses'!B101</f>
        <v>0</v>
      </c>
      <c r="C110" s="224">
        <f>'Full Updated Misconduct Casses'!D101</f>
        <v>0</v>
      </c>
      <c r="D110" s="224" t="e">
        <f>'Full Updated Misconduct Casses'!#REF!</f>
        <v>#REF!</v>
      </c>
      <c r="E110" s="223">
        <f>'Full Updated Misconduct Casses'!E101</f>
        <v>0</v>
      </c>
      <c r="F110" s="223" t="e">
        <f>'Full Updated Misconduct Casses'!#REF!</f>
        <v>#REF!</v>
      </c>
      <c r="G110" s="223">
        <f>'Full Updated Misconduct Casses'!F101</f>
        <v>0</v>
      </c>
      <c r="H110" s="223">
        <f>'Full Updated Misconduct Casses'!G101</f>
        <v>0</v>
      </c>
      <c r="I110" s="223">
        <f>'Full Updated Misconduct Casses'!I101</f>
        <v>0</v>
      </c>
      <c r="J110" s="224" t="str">
        <f>IF('Full Updated Misconduct Casses'!J101&gt;0,'Full Updated Misconduct Casses'!J101," ")</f>
        <v xml:space="preserve"> </v>
      </c>
      <c r="K110" s="224" t="str">
        <f>IF('Full Updated Misconduct Casses'!L101&gt;0,'Full Updated Misconduct Casses'!L101," ")</f>
        <v xml:space="preserve"> </v>
      </c>
      <c r="L110" s="223">
        <f>'Full Updated Misconduct Casses'!M101</f>
        <v>0</v>
      </c>
      <c r="M110" s="223">
        <f>'Full Updated Misconduct Casses'!N101</f>
        <v>0</v>
      </c>
      <c r="N110" s="224" t="str">
        <f>IF('Full Updated Misconduct Casses'!R101&gt;0,'Full Updated Misconduct Casses'!R101," ")</f>
        <v xml:space="preserve"> </v>
      </c>
      <c r="O110" s="223">
        <f>'Full Updated Misconduct Casses'!T101</f>
        <v>0</v>
      </c>
      <c r="P110" s="223">
        <f>'Full Updated Misconduct Casses'!W101</f>
        <v>0</v>
      </c>
      <c r="Q110" s="223">
        <f>'Full Updated Misconduct Casses'!X101</f>
        <v>0</v>
      </c>
    </row>
    <row r="111" spans="1:17">
      <c r="A111" s="223">
        <f>'Full Updated Misconduct Casses'!A102</f>
        <v>0</v>
      </c>
      <c r="B111" s="223">
        <f>'Full Updated Misconduct Casses'!B102</f>
        <v>0</v>
      </c>
      <c r="C111" s="224">
        <f>'Full Updated Misconduct Casses'!D102</f>
        <v>0</v>
      </c>
      <c r="D111" s="224" t="e">
        <f>'Full Updated Misconduct Casses'!#REF!</f>
        <v>#REF!</v>
      </c>
      <c r="E111" s="223">
        <f>'Full Updated Misconduct Casses'!E102</f>
        <v>0</v>
      </c>
      <c r="F111" s="223" t="e">
        <f>'Full Updated Misconduct Casses'!#REF!</f>
        <v>#REF!</v>
      </c>
      <c r="G111" s="223">
        <f>'Full Updated Misconduct Casses'!F102</f>
        <v>0</v>
      </c>
      <c r="H111" s="223">
        <f>'Full Updated Misconduct Casses'!G102</f>
        <v>0</v>
      </c>
      <c r="I111" s="223">
        <f>'Full Updated Misconduct Casses'!I102</f>
        <v>0</v>
      </c>
      <c r="J111" s="224" t="str">
        <f>IF('Full Updated Misconduct Casses'!J102&gt;0,'Full Updated Misconduct Casses'!J102," ")</f>
        <v xml:space="preserve"> </v>
      </c>
      <c r="K111" s="224" t="str">
        <f>IF('Full Updated Misconduct Casses'!L102&gt;0,'Full Updated Misconduct Casses'!L102," ")</f>
        <v xml:space="preserve"> </v>
      </c>
      <c r="L111" s="223">
        <f>'Full Updated Misconduct Casses'!M102</f>
        <v>0</v>
      </c>
      <c r="M111" s="223">
        <f>'Full Updated Misconduct Casses'!N102</f>
        <v>0</v>
      </c>
      <c r="N111" s="224" t="str">
        <f>IF('Full Updated Misconduct Casses'!R102&gt;0,'Full Updated Misconduct Casses'!R102," ")</f>
        <v xml:space="preserve"> </v>
      </c>
      <c r="O111" s="223">
        <f>'Full Updated Misconduct Casses'!T102</f>
        <v>0</v>
      </c>
      <c r="P111" s="223">
        <f>'Full Updated Misconduct Casses'!W102</f>
        <v>0</v>
      </c>
      <c r="Q111" s="223">
        <f>'Full Updated Misconduct Casses'!X102</f>
        <v>0</v>
      </c>
    </row>
    <row r="112" spans="1:17">
      <c r="A112" s="223">
        <f>'Full Updated Misconduct Casses'!A103</f>
        <v>0</v>
      </c>
      <c r="B112" s="223">
        <f>'Full Updated Misconduct Casses'!B103</f>
        <v>0</v>
      </c>
      <c r="C112" s="224">
        <f>'Full Updated Misconduct Casses'!D103</f>
        <v>0</v>
      </c>
      <c r="D112" s="224" t="e">
        <f>'Full Updated Misconduct Casses'!#REF!</f>
        <v>#REF!</v>
      </c>
      <c r="E112" s="223">
        <f>'Full Updated Misconduct Casses'!E103</f>
        <v>0</v>
      </c>
      <c r="F112" s="223" t="e">
        <f>'Full Updated Misconduct Casses'!#REF!</f>
        <v>#REF!</v>
      </c>
      <c r="G112" s="223">
        <f>'Full Updated Misconduct Casses'!F103</f>
        <v>0</v>
      </c>
      <c r="H112" s="223">
        <f>'Full Updated Misconduct Casses'!G103</f>
        <v>0</v>
      </c>
      <c r="I112" s="223">
        <f>'Full Updated Misconduct Casses'!I103</f>
        <v>0</v>
      </c>
      <c r="J112" s="224" t="str">
        <f>IF('Full Updated Misconduct Casses'!J103&gt;0,'Full Updated Misconduct Casses'!J103," ")</f>
        <v xml:space="preserve"> </v>
      </c>
      <c r="K112" s="224" t="str">
        <f>IF('Full Updated Misconduct Casses'!L103&gt;0,'Full Updated Misconduct Casses'!L103," ")</f>
        <v xml:space="preserve"> </v>
      </c>
      <c r="L112" s="223">
        <f>'Full Updated Misconduct Casses'!M103</f>
        <v>0</v>
      </c>
      <c r="M112" s="223">
        <f>'Full Updated Misconduct Casses'!N103</f>
        <v>0</v>
      </c>
      <c r="N112" s="224" t="str">
        <f>IF('Full Updated Misconduct Casses'!R103&gt;0,'Full Updated Misconduct Casses'!R103," ")</f>
        <v xml:space="preserve"> </v>
      </c>
      <c r="O112" s="223">
        <f>'Full Updated Misconduct Casses'!T103</f>
        <v>0</v>
      </c>
      <c r="P112" s="223">
        <f>'Full Updated Misconduct Casses'!W103</f>
        <v>0</v>
      </c>
      <c r="Q112" s="223">
        <f>'Full Updated Misconduct Casses'!X103</f>
        <v>0</v>
      </c>
    </row>
    <row r="113" spans="1:17">
      <c r="A113" s="223">
        <f>'Full Updated Misconduct Casses'!A104</f>
        <v>0</v>
      </c>
      <c r="B113" s="223">
        <f>'Full Updated Misconduct Casses'!B104</f>
        <v>0</v>
      </c>
      <c r="C113" s="224">
        <f>'Full Updated Misconduct Casses'!D104</f>
        <v>0</v>
      </c>
      <c r="D113" s="224" t="e">
        <f>'Full Updated Misconduct Casses'!#REF!</f>
        <v>#REF!</v>
      </c>
      <c r="E113" s="223">
        <f>'Full Updated Misconduct Casses'!E104</f>
        <v>0</v>
      </c>
      <c r="F113" s="223" t="e">
        <f>'Full Updated Misconduct Casses'!#REF!</f>
        <v>#REF!</v>
      </c>
      <c r="G113" s="223">
        <f>'Full Updated Misconduct Casses'!F104</f>
        <v>0</v>
      </c>
      <c r="H113" s="223">
        <f>'Full Updated Misconduct Casses'!G104</f>
        <v>0</v>
      </c>
      <c r="I113" s="223">
        <f>'Full Updated Misconduct Casses'!I104</f>
        <v>0</v>
      </c>
      <c r="J113" s="224" t="str">
        <f>IF('Full Updated Misconduct Casses'!J104&gt;0,'Full Updated Misconduct Casses'!J104," ")</f>
        <v xml:space="preserve"> </v>
      </c>
      <c r="K113" s="224" t="str">
        <f>IF('Full Updated Misconduct Casses'!L104&gt;0,'Full Updated Misconduct Casses'!L104," ")</f>
        <v xml:space="preserve"> </v>
      </c>
      <c r="L113" s="223">
        <f>'Full Updated Misconduct Casses'!M104</f>
        <v>0</v>
      </c>
      <c r="M113" s="223">
        <f>'Full Updated Misconduct Casses'!N104</f>
        <v>0</v>
      </c>
      <c r="N113" s="224" t="str">
        <f>IF('Full Updated Misconduct Casses'!R104&gt;0,'Full Updated Misconduct Casses'!R104," ")</f>
        <v xml:space="preserve"> </v>
      </c>
      <c r="O113" s="223">
        <f>'Full Updated Misconduct Casses'!T104</f>
        <v>0</v>
      </c>
      <c r="P113" s="223">
        <f>'Full Updated Misconduct Casses'!W104</f>
        <v>0</v>
      </c>
      <c r="Q113" s="223">
        <f>'Full Updated Misconduct Casses'!X104</f>
        <v>0</v>
      </c>
    </row>
    <row r="114" spans="1:17">
      <c r="A114" s="223">
        <f>'Full Updated Misconduct Casses'!A105</f>
        <v>0</v>
      </c>
      <c r="B114" s="223">
        <f>'Full Updated Misconduct Casses'!B105</f>
        <v>0</v>
      </c>
      <c r="C114" s="224">
        <f>'Full Updated Misconduct Casses'!D105</f>
        <v>0</v>
      </c>
      <c r="D114" s="224" t="e">
        <f>'Full Updated Misconduct Casses'!#REF!</f>
        <v>#REF!</v>
      </c>
      <c r="E114" s="223">
        <f>'Full Updated Misconduct Casses'!E105</f>
        <v>0</v>
      </c>
      <c r="F114" s="223" t="e">
        <f>'Full Updated Misconduct Casses'!#REF!</f>
        <v>#REF!</v>
      </c>
      <c r="G114" s="223">
        <f>'Full Updated Misconduct Casses'!F105</f>
        <v>0</v>
      </c>
      <c r="H114" s="223">
        <f>'Full Updated Misconduct Casses'!G105</f>
        <v>0</v>
      </c>
      <c r="I114" s="223">
        <f>'Full Updated Misconduct Casses'!I105</f>
        <v>0</v>
      </c>
      <c r="J114" s="224" t="str">
        <f>IF('Full Updated Misconduct Casses'!J105&gt;0,'Full Updated Misconduct Casses'!J105," ")</f>
        <v xml:space="preserve"> </v>
      </c>
      <c r="K114" s="224" t="str">
        <f>IF('Full Updated Misconduct Casses'!L105&gt;0,'Full Updated Misconduct Casses'!L105," ")</f>
        <v xml:space="preserve"> </v>
      </c>
      <c r="L114" s="223">
        <f>'Full Updated Misconduct Casses'!M105</f>
        <v>0</v>
      </c>
      <c r="M114" s="223">
        <f>'Full Updated Misconduct Casses'!N105</f>
        <v>0</v>
      </c>
      <c r="N114" s="224" t="str">
        <f>IF('Full Updated Misconduct Casses'!R105&gt;0,'Full Updated Misconduct Casses'!R105," ")</f>
        <v xml:space="preserve"> </v>
      </c>
      <c r="O114" s="223">
        <f>'Full Updated Misconduct Casses'!T105</f>
        <v>0</v>
      </c>
      <c r="P114" s="223">
        <f>'Full Updated Misconduct Casses'!W105</f>
        <v>0</v>
      </c>
      <c r="Q114" s="223">
        <f>'Full Updated Misconduct Casses'!X105</f>
        <v>0</v>
      </c>
    </row>
    <row r="115" spans="1:17">
      <c r="A115" s="223">
        <f>'Full Updated Misconduct Casses'!A106</f>
        <v>0</v>
      </c>
      <c r="B115" s="223">
        <f>'Full Updated Misconduct Casses'!B106</f>
        <v>0</v>
      </c>
      <c r="C115" s="224">
        <f>'Full Updated Misconduct Casses'!D106</f>
        <v>0</v>
      </c>
      <c r="D115" s="224" t="e">
        <f>'Full Updated Misconduct Casses'!#REF!</f>
        <v>#REF!</v>
      </c>
      <c r="E115" s="223">
        <f>'Full Updated Misconduct Casses'!E106</f>
        <v>0</v>
      </c>
      <c r="F115" s="223" t="e">
        <f>'Full Updated Misconduct Casses'!#REF!</f>
        <v>#REF!</v>
      </c>
      <c r="G115" s="223">
        <f>'Full Updated Misconduct Casses'!F106</f>
        <v>0</v>
      </c>
      <c r="H115" s="223">
        <f>'Full Updated Misconduct Casses'!G106</f>
        <v>0</v>
      </c>
      <c r="I115" s="223">
        <f>'Full Updated Misconduct Casses'!I106</f>
        <v>0</v>
      </c>
      <c r="J115" s="224" t="str">
        <f>IF('Full Updated Misconduct Casses'!J106&gt;0,'Full Updated Misconduct Casses'!J106," ")</f>
        <v xml:space="preserve"> </v>
      </c>
      <c r="K115" s="224" t="str">
        <f>IF('Full Updated Misconduct Casses'!L106&gt;0,'Full Updated Misconduct Casses'!L106," ")</f>
        <v xml:space="preserve"> </v>
      </c>
      <c r="L115" s="223">
        <f>'Full Updated Misconduct Casses'!M106</f>
        <v>0</v>
      </c>
      <c r="M115" s="223">
        <f>'Full Updated Misconduct Casses'!N106</f>
        <v>0</v>
      </c>
      <c r="N115" s="224" t="str">
        <f>IF('Full Updated Misconduct Casses'!R106&gt;0,'Full Updated Misconduct Casses'!R106," ")</f>
        <v xml:space="preserve"> </v>
      </c>
      <c r="O115" s="223">
        <f>'Full Updated Misconduct Casses'!T106</f>
        <v>0</v>
      </c>
      <c r="P115" s="223">
        <f>'Full Updated Misconduct Casses'!W106</f>
        <v>0</v>
      </c>
      <c r="Q115" s="223">
        <f>'Full Updated Misconduct Casses'!X106</f>
        <v>0</v>
      </c>
    </row>
    <row r="116" spans="1:17">
      <c r="A116" s="223">
        <f>'Full Updated Misconduct Casses'!A107</f>
        <v>0</v>
      </c>
      <c r="B116" s="223">
        <f>'Full Updated Misconduct Casses'!B107</f>
        <v>0</v>
      </c>
      <c r="C116" s="224">
        <f>'Full Updated Misconduct Casses'!D107</f>
        <v>0</v>
      </c>
      <c r="D116" s="224" t="e">
        <f>'Full Updated Misconduct Casses'!#REF!</f>
        <v>#REF!</v>
      </c>
      <c r="E116" s="223">
        <f>'Full Updated Misconduct Casses'!E107</f>
        <v>0</v>
      </c>
      <c r="F116" s="223" t="e">
        <f>'Full Updated Misconduct Casses'!#REF!</f>
        <v>#REF!</v>
      </c>
      <c r="G116" s="223">
        <f>'Full Updated Misconduct Casses'!F107</f>
        <v>0</v>
      </c>
      <c r="H116" s="223">
        <f>'Full Updated Misconduct Casses'!G107</f>
        <v>0</v>
      </c>
      <c r="I116" s="223">
        <f>'Full Updated Misconduct Casses'!I107</f>
        <v>0</v>
      </c>
      <c r="J116" s="224" t="str">
        <f>IF('Full Updated Misconduct Casses'!J107&gt;0,'Full Updated Misconduct Casses'!J107," ")</f>
        <v xml:space="preserve"> </v>
      </c>
      <c r="K116" s="224" t="str">
        <f>IF('Full Updated Misconduct Casses'!L107&gt;0,'Full Updated Misconduct Casses'!L107," ")</f>
        <v xml:space="preserve"> </v>
      </c>
      <c r="L116" s="223">
        <f>'Full Updated Misconduct Casses'!M107</f>
        <v>0</v>
      </c>
      <c r="M116" s="223">
        <f>'Full Updated Misconduct Casses'!N107</f>
        <v>0</v>
      </c>
      <c r="N116" s="224" t="str">
        <f>IF('Full Updated Misconduct Casses'!R107&gt;0,'Full Updated Misconduct Casses'!R107," ")</f>
        <v xml:space="preserve"> </v>
      </c>
      <c r="O116" s="223">
        <f>'Full Updated Misconduct Casses'!T107</f>
        <v>0</v>
      </c>
      <c r="P116" s="223">
        <f>'Full Updated Misconduct Casses'!W107</f>
        <v>0</v>
      </c>
      <c r="Q116" s="223">
        <f>'Full Updated Misconduct Casses'!X107</f>
        <v>0</v>
      </c>
    </row>
    <row r="117" spans="1:17">
      <c r="A117" s="223">
        <f>'Full Updated Misconduct Casses'!A108</f>
        <v>0</v>
      </c>
      <c r="B117" s="223">
        <f>'Full Updated Misconduct Casses'!B108</f>
        <v>0</v>
      </c>
      <c r="C117" s="224">
        <f>'Full Updated Misconduct Casses'!D108</f>
        <v>0</v>
      </c>
      <c r="D117" s="224" t="e">
        <f>'Full Updated Misconduct Casses'!#REF!</f>
        <v>#REF!</v>
      </c>
      <c r="E117" s="223">
        <f>'Full Updated Misconduct Casses'!E108</f>
        <v>0</v>
      </c>
      <c r="F117" s="223" t="e">
        <f>'Full Updated Misconduct Casses'!#REF!</f>
        <v>#REF!</v>
      </c>
      <c r="G117" s="223">
        <f>'Full Updated Misconduct Casses'!F108</f>
        <v>0</v>
      </c>
      <c r="H117" s="223">
        <f>'Full Updated Misconduct Casses'!G108</f>
        <v>0</v>
      </c>
      <c r="I117" s="223">
        <f>'Full Updated Misconduct Casses'!I108</f>
        <v>0</v>
      </c>
      <c r="J117" s="224" t="str">
        <f>IF('Full Updated Misconduct Casses'!J108&gt;0,'Full Updated Misconduct Casses'!J108," ")</f>
        <v xml:space="preserve"> </v>
      </c>
      <c r="K117" s="224" t="str">
        <f>IF('Full Updated Misconduct Casses'!L108&gt;0,'Full Updated Misconduct Casses'!L108," ")</f>
        <v xml:space="preserve"> </v>
      </c>
      <c r="L117" s="223">
        <f>'Full Updated Misconduct Casses'!M108</f>
        <v>0</v>
      </c>
      <c r="M117" s="223">
        <f>'Full Updated Misconduct Casses'!N108</f>
        <v>0</v>
      </c>
      <c r="N117" s="224" t="str">
        <f>IF('Full Updated Misconduct Casses'!R108&gt;0,'Full Updated Misconduct Casses'!R108," ")</f>
        <v xml:space="preserve"> </v>
      </c>
      <c r="O117" s="223">
        <f>'Full Updated Misconduct Casses'!T108</f>
        <v>0</v>
      </c>
      <c r="P117" s="223">
        <f>'Full Updated Misconduct Casses'!W108</f>
        <v>0</v>
      </c>
      <c r="Q117" s="223">
        <f>'Full Updated Misconduct Casses'!X108</f>
        <v>0</v>
      </c>
    </row>
    <row r="118" spans="1:17">
      <c r="A118" s="223">
        <f>'Full Updated Misconduct Casses'!A109</f>
        <v>0</v>
      </c>
      <c r="B118" s="223">
        <f>'Full Updated Misconduct Casses'!B109</f>
        <v>0</v>
      </c>
      <c r="C118" s="224">
        <f>'Full Updated Misconduct Casses'!D109</f>
        <v>0</v>
      </c>
      <c r="D118" s="224" t="e">
        <f>'Full Updated Misconduct Casses'!#REF!</f>
        <v>#REF!</v>
      </c>
      <c r="E118" s="223">
        <f>'Full Updated Misconduct Casses'!E109</f>
        <v>0</v>
      </c>
      <c r="F118" s="223" t="e">
        <f>'Full Updated Misconduct Casses'!#REF!</f>
        <v>#REF!</v>
      </c>
      <c r="G118" s="223">
        <f>'Full Updated Misconduct Casses'!F109</f>
        <v>0</v>
      </c>
      <c r="H118" s="223">
        <f>'Full Updated Misconduct Casses'!G109</f>
        <v>0</v>
      </c>
      <c r="I118" s="223">
        <f>'Full Updated Misconduct Casses'!I109</f>
        <v>0</v>
      </c>
      <c r="J118" s="224" t="str">
        <f>IF('Full Updated Misconduct Casses'!J109&gt;0,'Full Updated Misconduct Casses'!J109," ")</f>
        <v xml:space="preserve"> </v>
      </c>
      <c r="K118" s="224" t="str">
        <f>IF('Full Updated Misconduct Casses'!L109&gt;0,'Full Updated Misconduct Casses'!L109," ")</f>
        <v xml:space="preserve"> </v>
      </c>
      <c r="L118" s="223">
        <f>'Full Updated Misconduct Casses'!M109</f>
        <v>0</v>
      </c>
      <c r="M118" s="223">
        <f>'Full Updated Misconduct Casses'!N109</f>
        <v>0</v>
      </c>
      <c r="N118" s="224" t="str">
        <f>IF('Full Updated Misconduct Casses'!R109&gt;0,'Full Updated Misconduct Casses'!R109," ")</f>
        <v xml:space="preserve"> </v>
      </c>
      <c r="O118" s="223">
        <f>'Full Updated Misconduct Casses'!T109</f>
        <v>0</v>
      </c>
      <c r="P118" s="223">
        <f>'Full Updated Misconduct Casses'!W109</f>
        <v>0</v>
      </c>
      <c r="Q118" s="223">
        <f>'Full Updated Misconduct Casses'!X109</f>
        <v>0</v>
      </c>
    </row>
    <row r="119" spans="1:17">
      <c r="A119" s="223">
        <f>'Full Updated Misconduct Casses'!A110</f>
        <v>0</v>
      </c>
      <c r="B119" s="223">
        <f>'Full Updated Misconduct Casses'!B110</f>
        <v>0</v>
      </c>
      <c r="C119" s="224">
        <f>'Full Updated Misconduct Casses'!D110</f>
        <v>0</v>
      </c>
      <c r="D119" s="224" t="e">
        <f>'Full Updated Misconduct Casses'!#REF!</f>
        <v>#REF!</v>
      </c>
      <c r="E119" s="223">
        <f>'Full Updated Misconduct Casses'!E110</f>
        <v>0</v>
      </c>
      <c r="F119" s="223" t="e">
        <f>'Full Updated Misconduct Casses'!#REF!</f>
        <v>#REF!</v>
      </c>
      <c r="G119" s="223">
        <f>'Full Updated Misconduct Casses'!F110</f>
        <v>0</v>
      </c>
      <c r="H119" s="223">
        <f>'Full Updated Misconduct Casses'!G110</f>
        <v>0</v>
      </c>
      <c r="I119" s="223">
        <f>'Full Updated Misconduct Casses'!I110</f>
        <v>0</v>
      </c>
      <c r="J119" s="224" t="str">
        <f>IF('Full Updated Misconduct Casses'!J110&gt;0,'Full Updated Misconduct Casses'!J110," ")</f>
        <v xml:space="preserve"> </v>
      </c>
      <c r="K119" s="224" t="str">
        <f>IF('Full Updated Misconduct Casses'!L110&gt;0,'Full Updated Misconduct Casses'!L110," ")</f>
        <v xml:space="preserve"> </v>
      </c>
      <c r="L119" s="223">
        <f>'Full Updated Misconduct Casses'!M110</f>
        <v>0</v>
      </c>
      <c r="M119" s="223">
        <f>'Full Updated Misconduct Casses'!N110</f>
        <v>0</v>
      </c>
      <c r="N119" s="224" t="str">
        <f>IF('Full Updated Misconduct Casses'!R110&gt;0,'Full Updated Misconduct Casses'!R110," ")</f>
        <v xml:space="preserve"> </v>
      </c>
      <c r="O119" s="223">
        <f>'Full Updated Misconduct Casses'!T110</f>
        <v>0</v>
      </c>
      <c r="P119" s="223">
        <f>'Full Updated Misconduct Casses'!W110</f>
        <v>0</v>
      </c>
      <c r="Q119" s="223">
        <f>'Full Updated Misconduct Casses'!X110</f>
        <v>0</v>
      </c>
    </row>
    <row r="120" spans="1:17">
      <c r="A120" s="223">
        <f>'Full Updated Misconduct Casses'!A111</f>
        <v>0</v>
      </c>
      <c r="B120" s="223">
        <f>'Full Updated Misconduct Casses'!B111</f>
        <v>0</v>
      </c>
      <c r="C120" s="224">
        <f>'Full Updated Misconduct Casses'!D111</f>
        <v>0</v>
      </c>
      <c r="D120" s="224" t="e">
        <f>'Full Updated Misconduct Casses'!#REF!</f>
        <v>#REF!</v>
      </c>
      <c r="E120" s="223">
        <f>'Full Updated Misconduct Casses'!E111</f>
        <v>0</v>
      </c>
      <c r="F120" s="223" t="e">
        <f>'Full Updated Misconduct Casses'!#REF!</f>
        <v>#REF!</v>
      </c>
      <c r="G120" s="223">
        <f>'Full Updated Misconduct Casses'!F111</f>
        <v>0</v>
      </c>
      <c r="H120" s="223">
        <f>'Full Updated Misconduct Casses'!G111</f>
        <v>0</v>
      </c>
      <c r="I120" s="223">
        <f>'Full Updated Misconduct Casses'!I111</f>
        <v>0</v>
      </c>
      <c r="J120" s="224" t="str">
        <f>IF('Full Updated Misconduct Casses'!J111&gt;0,'Full Updated Misconduct Casses'!J111," ")</f>
        <v xml:space="preserve"> </v>
      </c>
      <c r="K120" s="224" t="str">
        <f>IF('Full Updated Misconduct Casses'!L111&gt;0,'Full Updated Misconduct Casses'!L111," ")</f>
        <v xml:space="preserve"> </v>
      </c>
      <c r="L120" s="223">
        <f>'Full Updated Misconduct Casses'!M111</f>
        <v>0</v>
      </c>
      <c r="M120" s="223">
        <f>'Full Updated Misconduct Casses'!N111</f>
        <v>0</v>
      </c>
      <c r="N120" s="224" t="str">
        <f>IF('Full Updated Misconduct Casses'!R111&gt;0,'Full Updated Misconduct Casses'!R111," ")</f>
        <v xml:space="preserve"> </v>
      </c>
      <c r="O120" s="223">
        <f>'Full Updated Misconduct Casses'!T111</f>
        <v>0</v>
      </c>
      <c r="P120" s="223">
        <f>'Full Updated Misconduct Casses'!W111</f>
        <v>0</v>
      </c>
      <c r="Q120" s="223">
        <f>'Full Updated Misconduct Casses'!X111</f>
        <v>0</v>
      </c>
    </row>
    <row r="121" spans="1:17">
      <c r="A121" s="223">
        <f>'Full Updated Misconduct Casses'!A112</f>
        <v>0</v>
      </c>
      <c r="B121" s="223">
        <f>'Full Updated Misconduct Casses'!B112</f>
        <v>0</v>
      </c>
      <c r="C121" s="224">
        <f>'Full Updated Misconduct Casses'!D112</f>
        <v>0</v>
      </c>
      <c r="D121" s="224" t="e">
        <f>'Full Updated Misconduct Casses'!#REF!</f>
        <v>#REF!</v>
      </c>
      <c r="E121" s="223">
        <f>'Full Updated Misconduct Casses'!E112</f>
        <v>0</v>
      </c>
      <c r="F121" s="223" t="e">
        <f>'Full Updated Misconduct Casses'!#REF!</f>
        <v>#REF!</v>
      </c>
      <c r="G121" s="223">
        <f>'Full Updated Misconduct Casses'!F112</f>
        <v>0</v>
      </c>
      <c r="H121" s="223">
        <f>'Full Updated Misconduct Casses'!G112</f>
        <v>0</v>
      </c>
      <c r="I121" s="223">
        <f>'Full Updated Misconduct Casses'!I112</f>
        <v>0</v>
      </c>
      <c r="J121" s="224" t="str">
        <f>IF('Full Updated Misconduct Casses'!J112&gt;0,'Full Updated Misconduct Casses'!J112," ")</f>
        <v xml:space="preserve"> </v>
      </c>
      <c r="K121" s="224" t="str">
        <f>IF('Full Updated Misconduct Casses'!L112&gt;0,'Full Updated Misconduct Casses'!L112," ")</f>
        <v xml:space="preserve"> </v>
      </c>
      <c r="L121" s="223">
        <f>'Full Updated Misconduct Casses'!M112</f>
        <v>0</v>
      </c>
      <c r="M121" s="223">
        <f>'Full Updated Misconduct Casses'!N112</f>
        <v>0</v>
      </c>
      <c r="N121" s="224" t="str">
        <f>IF('Full Updated Misconduct Casses'!R112&gt;0,'Full Updated Misconduct Casses'!R112," ")</f>
        <v xml:space="preserve"> </v>
      </c>
      <c r="O121" s="223">
        <f>'Full Updated Misconduct Casses'!T112</f>
        <v>0</v>
      </c>
      <c r="P121" s="223">
        <f>'Full Updated Misconduct Casses'!W112</f>
        <v>0</v>
      </c>
      <c r="Q121" s="223">
        <f>'Full Updated Misconduct Casses'!X112</f>
        <v>0</v>
      </c>
    </row>
    <row r="122" spans="1:17">
      <c r="A122" s="223">
        <f>'Full Updated Misconduct Casses'!A113</f>
        <v>0</v>
      </c>
      <c r="B122" s="223">
        <f>'Full Updated Misconduct Casses'!B113</f>
        <v>0</v>
      </c>
      <c r="C122" s="224">
        <f>'Full Updated Misconduct Casses'!D113</f>
        <v>0</v>
      </c>
      <c r="D122" s="224" t="e">
        <f>'Full Updated Misconduct Casses'!#REF!</f>
        <v>#REF!</v>
      </c>
      <c r="E122" s="223">
        <f>'Full Updated Misconduct Casses'!E113</f>
        <v>0</v>
      </c>
      <c r="F122" s="223" t="e">
        <f>'Full Updated Misconduct Casses'!#REF!</f>
        <v>#REF!</v>
      </c>
      <c r="G122" s="223">
        <f>'Full Updated Misconduct Casses'!F113</f>
        <v>0</v>
      </c>
      <c r="H122" s="223">
        <f>'Full Updated Misconduct Casses'!G113</f>
        <v>0</v>
      </c>
      <c r="I122" s="223">
        <f>'Full Updated Misconduct Casses'!I113</f>
        <v>0</v>
      </c>
      <c r="J122" s="224" t="str">
        <f>IF('Full Updated Misconduct Casses'!J113&gt;0,'Full Updated Misconduct Casses'!J113," ")</f>
        <v xml:space="preserve"> </v>
      </c>
      <c r="K122" s="224" t="str">
        <f>IF('Full Updated Misconduct Casses'!L113&gt;0,'Full Updated Misconduct Casses'!L113," ")</f>
        <v xml:space="preserve"> </v>
      </c>
      <c r="L122" s="223">
        <f>'Full Updated Misconduct Casses'!M113</f>
        <v>0</v>
      </c>
      <c r="M122" s="223">
        <f>'Full Updated Misconduct Casses'!N113</f>
        <v>0</v>
      </c>
      <c r="N122" s="224" t="str">
        <f>IF('Full Updated Misconduct Casses'!R113&gt;0,'Full Updated Misconduct Casses'!R113," ")</f>
        <v xml:space="preserve"> </v>
      </c>
      <c r="O122" s="223">
        <f>'Full Updated Misconduct Casses'!T113</f>
        <v>0</v>
      </c>
      <c r="P122" s="223">
        <f>'Full Updated Misconduct Casses'!W113</f>
        <v>0</v>
      </c>
      <c r="Q122" s="223">
        <f>'Full Updated Misconduct Casses'!X113</f>
        <v>0</v>
      </c>
    </row>
    <row r="123" spans="1:17">
      <c r="A123" s="223">
        <f>'Full Updated Misconduct Casses'!A114</f>
        <v>0</v>
      </c>
      <c r="B123" s="223">
        <f>'Full Updated Misconduct Casses'!B114</f>
        <v>0</v>
      </c>
      <c r="C123" s="224">
        <f>'Full Updated Misconduct Casses'!D114</f>
        <v>0</v>
      </c>
      <c r="D123" s="224" t="e">
        <f>'Full Updated Misconduct Casses'!#REF!</f>
        <v>#REF!</v>
      </c>
      <c r="E123" s="223">
        <f>'Full Updated Misconduct Casses'!E114</f>
        <v>0</v>
      </c>
      <c r="F123" s="223" t="e">
        <f>'Full Updated Misconduct Casses'!#REF!</f>
        <v>#REF!</v>
      </c>
      <c r="G123" s="223">
        <f>'Full Updated Misconduct Casses'!F114</f>
        <v>0</v>
      </c>
      <c r="H123" s="223">
        <f>'Full Updated Misconduct Casses'!G114</f>
        <v>0</v>
      </c>
      <c r="I123" s="223">
        <f>'Full Updated Misconduct Casses'!I114</f>
        <v>0</v>
      </c>
      <c r="J123" s="224" t="str">
        <f>IF('Full Updated Misconduct Casses'!J114&gt;0,'Full Updated Misconduct Casses'!J114," ")</f>
        <v xml:space="preserve"> </v>
      </c>
      <c r="K123" s="224" t="str">
        <f>IF('Full Updated Misconduct Casses'!L114&gt;0,'Full Updated Misconduct Casses'!L114," ")</f>
        <v xml:space="preserve"> </v>
      </c>
      <c r="L123" s="223">
        <f>'Full Updated Misconduct Casses'!M114</f>
        <v>0</v>
      </c>
      <c r="M123" s="223">
        <f>'Full Updated Misconduct Casses'!N114</f>
        <v>0</v>
      </c>
      <c r="N123" s="224" t="str">
        <f>IF('Full Updated Misconduct Casses'!R114&gt;0,'Full Updated Misconduct Casses'!R114," ")</f>
        <v xml:space="preserve"> </v>
      </c>
      <c r="O123" s="223">
        <f>'Full Updated Misconduct Casses'!T114</f>
        <v>0</v>
      </c>
      <c r="P123" s="223">
        <f>'Full Updated Misconduct Casses'!W114</f>
        <v>0</v>
      </c>
      <c r="Q123" s="223">
        <f>'Full Updated Misconduct Casses'!X114</f>
        <v>0</v>
      </c>
    </row>
    <row r="124" spans="1:17">
      <c r="A124" s="223">
        <f>'Full Updated Misconduct Casses'!A115</f>
        <v>0</v>
      </c>
      <c r="B124" s="223">
        <f>'Full Updated Misconduct Casses'!B115</f>
        <v>0</v>
      </c>
      <c r="C124" s="224">
        <f>'Full Updated Misconduct Casses'!D115</f>
        <v>0</v>
      </c>
      <c r="D124" s="224" t="e">
        <f>'Full Updated Misconduct Casses'!#REF!</f>
        <v>#REF!</v>
      </c>
      <c r="E124" s="223">
        <f>'Full Updated Misconduct Casses'!E115</f>
        <v>0</v>
      </c>
      <c r="F124" s="223" t="e">
        <f>'Full Updated Misconduct Casses'!#REF!</f>
        <v>#REF!</v>
      </c>
      <c r="G124" s="223">
        <f>'Full Updated Misconduct Casses'!F115</f>
        <v>0</v>
      </c>
      <c r="H124" s="223">
        <f>'Full Updated Misconduct Casses'!G115</f>
        <v>0</v>
      </c>
      <c r="I124" s="223">
        <f>'Full Updated Misconduct Casses'!I115</f>
        <v>0</v>
      </c>
      <c r="J124" s="224" t="str">
        <f>IF('Full Updated Misconduct Casses'!J115&gt;0,'Full Updated Misconduct Casses'!J115," ")</f>
        <v xml:space="preserve"> </v>
      </c>
      <c r="K124" s="224" t="str">
        <f>IF('Full Updated Misconduct Casses'!L115&gt;0,'Full Updated Misconduct Casses'!L115," ")</f>
        <v xml:space="preserve"> </v>
      </c>
      <c r="L124" s="223">
        <f>'Full Updated Misconduct Casses'!M115</f>
        <v>0</v>
      </c>
      <c r="M124" s="223">
        <f>'Full Updated Misconduct Casses'!N115</f>
        <v>0</v>
      </c>
      <c r="N124" s="224" t="str">
        <f>IF('Full Updated Misconduct Casses'!R115&gt;0,'Full Updated Misconduct Casses'!R115," ")</f>
        <v xml:space="preserve"> </v>
      </c>
      <c r="O124" s="223">
        <f>'Full Updated Misconduct Casses'!T115</f>
        <v>0</v>
      </c>
      <c r="P124" s="223">
        <f>'Full Updated Misconduct Casses'!W115</f>
        <v>0</v>
      </c>
      <c r="Q124" s="223">
        <f>'Full Updated Misconduct Casses'!X115</f>
        <v>0</v>
      </c>
    </row>
    <row r="125" spans="1:17">
      <c r="A125" s="223">
        <f>'Full Updated Misconduct Casses'!A116</f>
        <v>0</v>
      </c>
      <c r="B125" s="223">
        <f>'Full Updated Misconduct Casses'!B116</f>
        <v>0</v>
      </c>
      <c r="C125" s="224">
        <f>'Full Updated Misconduct Casses'!D116</f>
        <v>0</v>
      </c>
      <c r="D125" s="224" t="e">
        <f>'Full Updated Misconduct Casses'!#REF!</f>
        <v>#REF!</v>
      </c>
      <c r="E125" s="223">
        <f>'Full Updated Misconduct Casses'!E116</f>
        <v>0</v>
      </c>
      <c r="F125" s="223" t="e">
        <f>'Full Updated Misconduct Casses'!#REF!</f>
        <v>#REF!</v>
      </c>
      <c r="G125" s="223">
        <f>'Full Updated Misconduct Casses'!F116</f>
        <v>0</v>
      </c>
      <c r="H125" s="223">
        <f>'Full Updated Misconduct Casses'!G116</f>
        <v>0</v>
      </c>
      <c r="I125" s="223">
        <f>'Full Updated Misconduct Casses'!I116</f>
        <v>0</v>
      </c>
      <c r="J125" s="224" t="str">
        <f>IF('Full Updated Misconduct Casses'!J116&gt;0,'Full Updated Misconduct Casses'!J116," ")</f>
        <v xml:space="preserve"> </v>
      </c>
      <c r="K125" s="224" t="str">
        <f>IF('Full Updated Misconduct Casses'!L116&gt;0,'Full Updated Misconduct Casses'!L116," ")</f>
        <v xml:space="preserve"> </v>
      </c>
      <c r="L125" s="223">
        <f>'Full Updated Misconduct Casses'!M116</f>
        <v>0</v>
      </c>
      <c r="M125" s="223">
        <f>'Full Updated Misconduct Casses'!N116</f>
        <v>0</v>
      </c>
      <c r="N125" s="224" t="str">
        <f>IF('Full Updated Misconduct Casses'!R116&gt;0,'Full Updated Misconduct Casses'!R116," ")</f>
        <v xml:space="preserve"> </v>
      </c>
      <c r="O125" s="223">
        <f>'Full Updated Misconduct Casses'!T116</f>
        <v>0</v>
      </c>
      <c r="P125" s="223">
        <f>'Full Updated Misconduct Casses'!W116</f>
        <v>0</v>
      </c>
      <c r="Q125" s="223">
        <f>'Full Updated Misconduct Casses'!X116</f>
        <v>0</v>
      </c>
    </row>
    <row r="126" spans="1:17">
      <c r="A126" s="223">
        <f>'Full Updated Misconduct Casses'!A117</f>
        <v>0</v>
      </c>
      <c r="B126" s="223">
        <f>'Full Updated Misconduct Casses'!B117</f>
        <v>0</v>
      </c>
      <c r="C126" s="224">
        <f>'Full Updated Misconduct Casses'!D117</f>
        <v>0</v>
      </c>
      <c r="D126" s="224" t="e">
        <f>'Full Updated Misconduct Casses'!#REF!</f>
        <v>#REF!</v>
      </c>
      <c r="E126" s="223">
        <f>'Full Updated Misconduct Casses'!E117</f>
        <v>0</v>
      </c>
      <c r="F126" s="223" t="e">
        <f>'Full Updated Misconduct Casses'!#REF!</f>
        <v>#REF!</v>
      </c>
      <c r="G126" s="223">
        <f>'Full Updated Misconduct Casses'!F117</f>
        <v>0</v>
      </c>
      <c r="H126" s="223">
        <f>'Full Updated Misconduct Casses'!G117</f>
        <v>0</v>
      </c>
      <c r="I126" s="223">
        <f>'Full Updated Misconduct Casses'!I117</f>
        <v>0</v>
      </c>
      <c r="J126" s="224" t="str">
        <f>IF('Full Updated Misconduct Casses'!J117&gt;0,'Full Updated Misconduct Casses'!J117," ")</f>
        <v xml:space="preserve"> </v>
      </c>
      <c r="K126" s="224" t="str">
        <f>IF('Full Updated Misconduct Casses'!L117&gt;0,'Full Updated Misconduct Casses'!L117," ")</f>
        <v xml:space="preserve"> </v>
      </c>
      <c r="L126" s="223">
        <f>'Full Updated Misconduct Casses'!M117</f>
        <v>0</v>
      </c>
      <c r="M126" s="223">
        <f>'Full Updated Misconduct Casses'!N117</f>
        <v>0</v>
      </c>
      <c r="N126" s="224" t="str">
        <f>IF('Full Updated Misconduct Casses'!R117&gt;0,'Full Updated Misconduct Casses'!R117," ")</f>
        <v xml:space="preserve"> </v>
      </c>
      <c r="O126" s="223">
        <f>'Full Updated Misconduct Casses'!T117</f>
        <v>0</v>
      </c>
      <c r="P126" s="223">
        <f>'Full Updated Misconduct Casses'!W117</f>
        <v>0</v>
      </c>
      <c r="Q126" s="223">
        <f>'Full Updated Misconduct Casses'!X117</f>
        <v>0</v>
      </c>
    </row>
    <row r="127" spans="1:17">
      <c r="A127" s="223">
        <f>'Full Updated Misconduct Casses'!A118</f>
        <v>0</v>
      </c>
      <c r="B127" s="223">
        <f>'Full Updated Misconduct Casses'!B118</f>
        <v>0</v>
      </c>
      <c r="C127" s="224">
        <f>'Full Updated Misconduct Casses'!D118</f>
        <v>0</v>
      </c>
      <c r="D127" s="224" t="e">
        <f>'Full Updated Misconduct Casses'!#REF!</f>
        <v>#REF!</v>
      </c>
      <c r="E127" s="223">
        <f>'Full Updated Misconduct Casses'!E118</f>
        <v>0</v>
      </c>
      <c r="F127" s="223" t="e">
        <f>'Full Updated Misconduct Casses'!#REF!</f>
        <v>#REF!</v>
      </c>
      <c r="G127" s="223">
        <f>'Full Updated Misconduct Casses'!F118</f>
        <v>0</v>
      </c>
      <c r="H127" s="223">
        <f>'Full Updated Misconduct Casses'!G118</f>
        <v>0</v>
      </c>
      <c r="I127" s="223">
        <f>'Full Updated Misconduct Casses'!I118</f>
        <v>0</v>
      </c>
      <c r="J127" s="224" t="str">
        <f>IF('Full Updated Misconduct Casses'!J118&gt;0,'Full Updated Misconduct Casses'!J118," ")</f>
        <v xml:space="preserve"> </v>
      </c>
      <c r="K127" s="224" t="str">
        <f>IF('Full Updated Misconduct Casses'!L118&gt;0,'Full Updated Misconduct Casses'!L118," ")</f>
        <v xml:space="preserve"> </v>
      </c>
      <c r="L127" s="223">
        <f>'Full Updated Misconduct Casses'!M118</f>
        <v>0</v>
      </c>
      <c r="M127" s="223">
        <f>'Full Updated Misconduct Casses'!N118</f>
        <v>0</v>
      </c>
      <c r="N127" s="224" t="str">
        <f>IF('Full Updated Misconduct Casses'!R118&gt;0,'Full Updated Misconduct Casses'!R118," ")</f>
        <v xml:space="preserve"> </v>
      </c>
      <c r="O127" s="223">
        <f>'Full Updated Misconduct Casses'!T118</f>
        <v>0</v>
      </c>
      <c r="P127" s="223">
        <f>'Full Updated Misconduct Casses'!W118</f>
        <v>0</v>
      </c>
      <c r="Q127" s="223">
        <f>'Full Updated Misconduct Casses'!X118</f>
        <v>0</v>
      </c>
    </row>
    <row r="128" spans="1:17">
      <c r="A128" s="223">
        <f>'Full Updated Misconduct Casses'!A119</f>
        <v>0</v>
      </c>
      <c r="B128" s="223">
        <f>'Full Updated Misconduct Casses'!B119</f>
        <v>0</v>
      </c>
      <c r="C128" s="224">
        <f>'Full Updated Misconduct Casses'!D119</f>
        <v>0</v>
      </c>
      <c r="D128" s="224" t="e">
        <f>'Full Updated Misconduct Casses'!#REF!</f>
        <v>#REF!</v>
      </c>
      <c r="E128" s="223">
        <f>'Full Updated Misconduct Casses'!E119</f>
        <v>0</v>
      </c>
      <c r="F128" s="223" t="e">
        <f>'Full Updated Misconduct Casses'!#REF!</f>
        <v>#REF!</v>
      </c>
      <c r="G128" s="223">
        <f>'Full Updated Misconduct Casses'!F119</f>
        <v>0</v>
      </c>
      <c r="H128" s="223">
        <f>'Full Updated Misconduct Casses'!G119</f>
        <v>0</v>
      </c>
      <c r="I128" s="223">
        <f>'Full Updated Misconduct Casses'!I119</f>
        <v>0</v>
      </c>
      <c r="J128" s="224" t="str">
        <f>IF('Full Updated Misconduct Casses'!J119&gt;0,'Full Updated Misconduct Casses'!J119," ")</f>
        <v xml:space="preserve"> </v>
      </c>
      <c r="K128" s="224" t="str">
        <f>IF('Full Updated Misconduct Casses'!L119&gt;0,'Full Updated Misconduct Casses'!L119," ")</f>
        <v xml:space="preserve"> </v>
      </c>
      <c r="L128" s="223">
        <f>'Full Updated Misconduct Casses'!M119</f>
        <v>0</v>
      </c>
      <c r="M128" s="223">
        <f>'Full Updated Misconduct Casses'!N119</f>
        <v>0</v>
      </c>
      <c r="N128" s="224" t="str">
        <f>IF('Full Updated Misconduct Casses'!R119&gt;0,'Full Updated Misconduct Casses'!R119," ")</f>
        <v xml:space="preserve"> </v>
      </c>
      <c r="O128" s="223">
        <f>'Full Updated Misconduct Casses'!T119</f>
        <v>0</v>
      </c>
      <c r="P128" s="223">
        <f>'Full Updated Misconduct Casses'!W119</f>
        <v>0</v>
      </c>
      <c r="Q128" s="223">
        <f>'Full Updated Misconduct Casses'!X119</f>
        <v>0</v>
      </c>
    </row>
    <row r="129" spans="1:17">
      <c r="A129" s="223">
        <f>'Full Updated Misconduct Casses'!A120</f>
        <v>0</v>
      </c>
      <c r="B129" s="223">
        <f>'Full Updated Misconduct Casses'!B120</f>
        <v>0</v>
      </c>
      <c r="C129" s="224">
        <f>'Full Updated Misconduct Casses'!D120</f>
        <v>0</v>
      </c>
      <c r="D129" s="224" t="e">
        <f>'Full Updated Misconduct Casses'!#REF!</f>
        <v>#REF!</v>
      </c>
      <c r="E129" s="223">
        <f>'Full Updated Misconduct Casses'!E120</f>
        <v>0</v>
      </c>
      <c r="F129" s="223" t="e">
        <f>'Full Updated Misconduct Casses'!#REF!</f>
        <v>#REF!</v>
      </c>
      <c r="G129" s="223">
        <f>'Full Updated Misconduct Casses'!F120</f>
        <v>0</v>
      </c>
      <c r="H129" s="223">
        <f>'Full Updated Misconduct Casses'!G120</f>
        <v>0</v>
      </c>
      <c r="I129" s="223">
        <f>'Full Updated Misconduct Casses'!I120</f>
        <v>0</v>
      </c>
      <c r="J129" s="224" t="str">
        <f>IF('Full Updated Misconduct Casses'!J120&gt;0,'Full Updated Misconduct Casses'!J120," ")</f>
        <v xml:space="preserve"> </v>
      </c>
      <c r="K129" s="224" t="str">
        <f>IF('Full Updated Misconduct Casses'!L120&gt;0,'Full Updated Misconduct Casses'!L120," ")</f>
        <v xml:space="preserve"> </v>
      </c>
      <c r="L129" s="223">
        <f>'Full Updated Misconduct Casses'!M120</f>
        <v>0</v>
      </c>
      <c r="M129" s="223">
        <f>'Full Updated Misconduct Casses'!N120</f>
        <v>0</v>
      </c>
      <c r="N129" s="224" t="str">
        <f>IF('Full Updated Misconduct Casses'!R120&gt;0,'Full Updated Misconduct Casses'!R120," ")</f>
        <v xml:space="preserve"> </v>
      </c>
      <c r="O129" s="223">
        <f>'Full Updated Misconduct Casses'!T120</f>
        <v>0</v>
      </c>
      <c r="P129" s="223">
        <f>'Full Updated Misconduct Casses'!W120</f>
        <v>0</v>
      </c>
      <c r="Q129" s="223">
        <f>'Full Updated Misconduct Casses'!X120</f>
        <v>0</v>
      </c>
    </row>
    <row r="130" spans="1:17">
      <c r="A130" s="223">
        <f>'Full Updated Misconduct Casses'!A121</f>
        <v>0</v>
      </c>
      <c r="B130" s="223">
        <f>'Full Updated Misconduct Casses'!B121</f>
        <v>0</v>
      </c>
      <c r="C130" s="224">
        <f>'Full Updated Misconduct Casses'!D121</f>
        <v>0</v>
      </c>
      <c r="D130" s="224" t="e">
        <f>'Full Updated Misconduct Casses'!#REF!</f>
        <v>#REF!</v>
      </c>
      <c r="E130" s="223">
        <f>'Full Updated Misconduct Casses'!E121</f>
        <v>0</v>
      </c>
      <c r="F130" s="223" t="e">
        <f>'Full Updated Misconduct Casses'!#REF!</f>
        <v>#REF!</v>
      </c>
      <c r="G130" s="223">
        <f>'Full Updated Misconduct Casses'!F121</f>
        <v>0</v>
      </c>
      <c r="H130" s="223">
        <f>'Full Updated Misconduct Casses'!G121</f>
        <v>0</v>
      </c>
      <c r="I130" s="223">
        <f>'Full Updated Misconduct Casses'!I121</f>
        <v>0</v>
      </c>
      <c r="J130" s="224" t="str">
        <f>IF('Full Updated Misconduct Casses'!J121&gt;0,'Full Updated Misconduct Casses'!J121," ")</f>
        <v xml:space="preserve"> </v>
      </c>
      <c r="K130" s="224" t="str">
        <f>IF('Full Updated Misconduct Casses'!L121&gt;0,'Full Updated Misconduct Casses'!L121," ")</f>
        <v xml:space="preserve"> </v>
      </c>
      <c r="L130" s="223">
        <f>'Full Updated Misconduct Casses'!M121</f>
        <v>0</v>
      </c>
      <c r="M130" s="223">
        <f>'Full Updated Misconduct Casses'!N121</f>
        <v>0</v>
      </c>
      <c r="N130" s="224" t="str">
        <f>IF('Full Updated Misconduct Casses'!R121&gt;0,'Full Updated Misconduct Casses'!R121," ")</f>
        <v xml:space="preserve"> </v>
      </c>
      <c r="O130" s="223">
        <f>'Full Updated Misconduct Casses'!T121</f>
        <v>0</v>
      </c>
      <c r="P130" s="223">
        <f>'Full Updated Misconduct Casses'!W121</f>
        <v>0</v>
      </c>
      <c r="Q130" s="223">
        <f>'Full Updated Misconduct Casses'!X121</f>
        <v>0</v>
      </c>
    </row>
    <row r="131" spans="1:17">
      <c r="A131" s="223">
        <f>'Full Updated Misconduct Casses'!A122</f>
        <v>0</v>
      </c>
      <c r="B131" s="223">
        <f>'Full Updated Misconduct Casses'!B122</f>
        <v>0</v>
      </c>
      <c r="C131" s="224">
        <f>'Full Updated Misconduct Casses'!D122</f>
        <v>0</v>
      </c>
      <c r="D131" s="224" t="e">
        <f>'Full Updated Misconduct Casses'!#REF!</f>
        <v>#REF!</v>
      </c>
      <c r="E131" s="223">
        <f>'Full Updated Misconduct Casses'!E122</f>
        <v>0</v>
      </c>
      <c r="F131" s="223" t="e">
        <f>'Full Updated Misconduct Casses'!#REF!</f>
        <v>#REF!</v>
      </c>
      <c r="G131" s="223">
        <f>'Full Updated Misconduct Casses'!F122</f>
        <v>0</v>
      </c>
      <c r="H131" s="223">
        <f>'Full Updated Misconduct Casses'!G122</f>
        <v>0</v>
      </c>
      <c r="I131" s="223">
        <f>'Full Updated Misconduct Casses'!I122</f>
        <v>0</v>
      </c>
      <c r="J131" s="224" t="str">
        <f>IF('Full Updated Misconduct Casses'!J122&gt;0,'Full Updated Misconduct Casses'!J122," ")</f>
        <v xml:space="preserve"> </v>
      </c>
      <c r="K131" s="224" t="str">
        <f>IF('Full Updated Misconduct Casses'!L122&gt;0,'Full Updated Misconduct Casses'!L122," ")</f>
        <v xml:space="preserve"> </v>
      </c>
      <c r="L131" s="223">
        <f>'Full Updated Misconduct Casses'!M122</f>
        <v>0</v>
      </c>
      <c r="M131" s="223">
        <f>'Full Updated Misconduct Casses'!N122</f>
        <v>0</v>
      </c>
      <c r="N131" s="224" t="str">
        <f>IF('Full Updated Misconduct Casses'!R122&gt;0,'Full Updated Misconduct Casses'!R122," ")</f>
        <v xml:space="preserve"> </v>
      </c>
      <c r="O131" s="223">
        <f>'Full Updated Misconduct Casses'!T122</f>
        <v>0</v>
      </c>
      <c r="P131" s="223">
        <f>'Full Updated Misconduct Casses'!W122</f>
        <v>0</v>
      </c>
      <c r="Q131" s="223">
        <f>'Full Updated Misconduct Casses'!X122</f>
        <v>0</v>
      </c>
    </row>
    <row r="132" spans="1:17">
      <c r="A132" s="223">
        <f>'Full Updated Misconduct Casses'!A123</f>
        <v>0</v>
      </c>
      <c r="B132" s="223">
        <f>'Full Updated Misconduct Casses'!B123</f>
        <v>0</v>
      </c>
      <c r="C132" s="224">
        <f>'Full Updated Misconduct Casses'!D123</f>
        <v>0</v>
      </c>
      <c r="D132" s="224" t="e">
        <f>'Full Updated Misconduct Casses'!#REF!</f>
        <v>#REF!</v>
      </c>
      <c r="E132" s="223">
        <f>'Full Updated Misconduct Casses'!E123</f>
        <v>0</v>
      </c>
      <c r="F132" s="223" t="e">
        <f>'Full Updated Misconduct Casses'!#REF!</f>
        <v>#REF!</v>
      </c>
      <c r="G132" s="223">
        <f>'Full Updated Misconduct Casses'!F123</f>
        <v>0</v>
      </c>
      <c r="H132" s="223">
        <f>'Full Updated Misconduct Casses'!G123</f>
        <v>0</v>
      </c>
      <c r="I132" s="223">
        <f>'Full Updated Misconduct Casses'!I123</f>
        <v>0</v>
      </c>
      <c r="J132" s="224" t="str">
        <f>IF('Full Updated Misconduct Casses'!J123&gt;0,'Full Updated Misconduct Casses'!J123," ")</f>
        <v xml:space="preserve"> </v>
      </c>
      <c r="K132" s="224" t="str">
        <f>IF('Full Updated Misconduct Casses'!L123&gt;0,'Full Updated Misconduct Casses'!L123," ")</f>
        <v xml:space="preserve"> </v>
      </c>
      <c r="L132" s="223">
        <f>'Full Updated Misconduct Casses'!M123</f>
        <v>0</v>
      </c>
      <c r="M132" s="223">
        <f>'Full Updated Misconduct Casses'!N123</f>
        <v>0</v>
      </c>
      <c r="N132" s="224" t="str">
        <f>IF('Full Updated Misconduct Casses'!R123&gt;0,'Full Updated Misconduct Casses'!R123," ")</f>
        <v xml:space="preserve"> </v>
      </c>
      <c r="O132" s="223">
        <f>'Full Updated Misconduct Casses'!T123</f>
        <v>0</v>
      </c>
      <c r="P132" s="223">
        <f>'Full Updated Misconduct Casses'!W123</f>
        <v>0</v>
      </c>
      <c r="Q132" s="223">
        <f>'Full Updated Misconduct Casses'!X123</f>
        <v>0</v>
      </c>
    </row>
    <row r="133" spans="1:17">
      <c r="A133" s="223">
        <f>'Full Updated Misconduct Casses'!A124</f>
        <v>0</v>
      </c>
      <c r="B133" s="223">
        <f>'Full Updated Misconduct Casses'!B124</f>
        <v>0</v>
      </c>
      <c r="C133" s="224">
        <f>'Full Updated Misconduct Casses'!D124</f>
        <v>0</v>
      </c>
      <c r="D133" s="224" t="e">
        <f>'Full Updated Misconduct Casses'!#REF!</f>
        <v>#REF!</v>
      </c>
      <c r="E133" s="223">
        <f>'Full Updated Misconduct Casses'!E124</f>
        <v>0</v>
      </c>
      <c r="F133" s="223" t="e">
        <f>'Full Updated Misconduct Casses'!#REF!</f>
        <v>#REF!</v>
      </c>
      <c r="G133" s="223">
        <f>'Full Updated Misconduct Casses'!F124</f>
        <v>0</v>
      </c>
      <c r="H133" s="223">
        <f>'Full Updated Misconduct Casses'!G124</f>
        <v>0</v>
      </c>
      <c r="I133" s="223">
        <f>'Full Updated Misconduct Casses'!I124</f>
        <v>0</v>
      </c>
      <c r="J133" s="224" t="str">
        <f>IF('Full Updated Misconduct Casses'!J124&gt;0,'Full Updated Misconduct Casses'!J124," ")</f>
        <v xml:space="preserve"> </v>
      </c>
      <c r="K133" s="224" t="str">
        <f>IF('Full Updated Misconduct Casses'!L124&gt;0,'Full Updated Misconduct Casses'!L124," ")</f>
        <v xml:space="preserve"> </v>
      </c>
      <c r="L133" s="223">
        <f>'Full Updated Misconduct Casses'!M124</f>
        <v>0</v>
      </c>
      <c r="M133" s="223">
        <f>'Full Updated Misconduct Casses'!N124</f>
        <v>0</v>
      </c>
      <c r="N133" s="224" t="str">
        <f>IF('Full Updated Misconduct Casses'!R124&gt;0,'Full Updated Misconduct Casses'!R124," ")</f>
        <v xml:space="preserve"> </v>
      </c>
      <c r="O133" s="223">
        <f>'Full Updated Misconduct Casses'!T124</f>
        <v>0</v>
      </c>
      <c r="P133" s="223">
        <f>'Full Updated Misconduct Casses'!W124</f>
        <v>0</v>
      </c>
      <c r="Q133" s="223">
        <f>'Full Updated Misconduct Casses'!X124</f>
        <v>0</v>
      </c>
    </row>
    <row r="134" spans="1:17">
      <c r="A134" s="223">
        <f>'Full Updated Misconduct Casses'!A125</f>
        <v>0</v>
      </c>
      <c r="B134" s="223">
        <f>'Full Updated Misconduct Casses'!B125</f>
        <v>0</v>
      </c>
      <c r="C134" s="224">
        <f>'Full Updated Misconduct Casses'!D125</f>
        <v>0</v>
      </c>
      <c r="D134" s="224" t="e">
        <f>'Full Updated Misconduct Casses'!#REF!</f>
        <v>#REF!</v>
      </c>
      <c r="E134" s="223">
        <f>'Full Updated Misconduct Casses'!E125</f>
        <v>0</v>
      </c>
      <c r="F134" s="223" t="e">
        <f>'Full Updated Misconduct Casses'!#REF!</f>
        <v>#REF!</v>
      </c>
      <c r="G134" s="223">
        <f>'Full Updated Misconduct Casses'!F125</f>
        <v>0</v>
      </c>
      <c r="H134" s="223">
        <f>'Full Updated Misconduct Casses'!G125</f>
        <v>0</v>
      </c>
      <c r="I134" s="223">
        <f>'Full Updated Misconduct Casses'!I125</f>
        <v>0</v>
      </c>
      <c r="J134" s="224" t="str">
        <f>IF('Full Updated Misconduct Casses'!J125&gt;0,'Full Updated Misconduct Casses'!J125," ")</f>
        <v xml:space="preserve"> </v>
      </c>
      <c r="K134" s="224" t="str">
        <f>IF('Full Updated Misconduct Casses'!L125&gt;0,'Full Updated Misconduct Casses'!L125," ")</f>
        <v xml:space="preserve"> </v>
      </c>
      <c r="L134" s="223">
        <f>'Full Updated Misconduct Casses'!M125</f>
        <v>0</v>
      </c>
      <c r="M134" s="223">
        <f>'Full Updated Misconduct Casses'!N125</f>
        <v>0</v>
      </c>
      <c r="N134" s="224" t="str">
        <f>IF('Full Updated Misconduct Casses'!R125&gt;0,'Full Updated Misconduct Casses'!R125," ")</f>
        <v xml:space="preserve"> </v>
      </c>
      <c r="O134" s="223">
        <f>'Full Updated Misconduct Casses'!T125</f>
        <v>0</v>
      </c>
      <c r="P134" s="223">
        <f>'Full Updated Misconduct Casses'!W125</f>
        <v>0</v>
      </c>
      <c r="Q134" s="223">
        <f>'Full Updated Misconduct Casses'!X125</f>
        <v>0</v>
      </c>
    </row>
    <row r="135" spans="1:17">
      <c r="A135" s="223">
        <f>'Full Updated Misconduct Casses'!A126</f>
        <v>0</v>
      </c>
      <c r="B135" s="223">
        <f>'Full Updated Misconduct Casses'!B126</f>
        <v>0</v>
      </c>
      <c r="C135" s="224">
        <f>'Full Updated Misconduct Casses'!D126</f>
        <v>0</v>
      </c>
      <c r="D135" s="224" t="e">
        <f>'Full Updated Misconduct Casses'!#REF!</f>
        <v>#REF!</v>
      </c>
      <c r="E135" s="223">
        <f>'Full Updated Misconduct Casses'!E126</f>
        <v>0</v>
      </c>
      <c r="F135" s="223" t="e">
        <f>'Full Updated Misconduct Casses'!#REF!</f>
        <v>#REF!</v>
      </c>
      <c r="G135" s="223">
        <f>'Full Updated Misconduct Casses'!F126</f>
        <v>0</v>
      </c>
      <c r="H135" s="223">
        <f>'Full Updated Misconduct Casses'!G126</f>
        <v>0</v>
      </c>
      <c r="I135" s="223">
        <f>'Full Updated Misconduct Casses'!I126</f>
        <v>0</v>
      </c>
      <c r="J135" s="224" t="str">
        <f>IF('Full Updated Misconduct Casses'!J126&gt;0,'Full Updated Misconduct Casses'!J126," ")</f>
        <v xml:space="preserve"> </v>
      </c>
      <c r="K135" s="224" t="str">
        <f>IF('Full Updated Misconduct Casses'!L126&gt;0,'Full Updated Misconduct Casses'!L126," ")</f>
        <v xml:space="preserve"> </v>
      </c>
      <c r="L135" s="223">
        <f>'Full Updated Misconduct Casses'!M126</f>
        <v>0</v>
      </c>
      <c r="M135" s="223">
        <f>'Full Updated Misconduct Casses'!N126</f>
        <v>0</v>
      </c>
      <c r="N135" s="224" t="str">
        <f>IF('Full Updated Misconduct Casses'!R126&gt;0,'Full Updated Misconduct Casses'!R126," ")</f>
        <v xml:space="preserve"> </v>
      </c>
      <c r="O135" s="223">
        <f>'Full Updated Misconduct Casses'!T126</f>
        <v>0</v>
      </c>
      <c r="P135" s="223">
        <f>'Full Updated Misconduct Casses'!W126</f>
        <v>0</v>
      </c>
      <c r="Q135" s="223">
        <f>'Full Updated Misconduct Casses'!X126</f>
        <v>0</v>
      </c>
    </row>
    <row r="136" spans="1:17">
      <c r="A136" s="223">
        <f>'Full Updated Misconduct Casses'!A127</f>
        <v>0</v>
      </c>
      <c r="B136" s="223">
        <f>'Full Updated Misconduct Casses'!B127</f>
        <v>0</v>
      </c>
      <c r="C136" s="224">
        <f>'Full Updated Misconduct Casses'!D127</f>
        <v>0</v>
      </c>
      <c r="D136" s="224" t="e">
        <f>'Full Updated Misconduct Casses'!#REF!</f>
        <v>#REF!</v>
      </c>
      <c r="E136" s="223">
        <f>'Full Updated Misconduct Casses'!E127</f>
        <v>0</v>
      </c>
      <c r="F136" s="223" t="e">
        <f>'Full Updated Misconduct Casses'!#REF!</f>
        <v>#REF!</v>
      </c>
      <c r="G136" s="223">
        <f>'Full Updated Misconduct Casses'!F127</f>
        <v>0</v>
      </c>
      <c r="H136" s="223">
        <f>'Full Updated Misconduct Casses'!G127</f>
        <v>0</v>
      </c>
      <c r="I136" s="223">
        <f>'Full Updated Misconduct Casses'!I127</f>
        <v>0</v>
      </c>
      <c r="J136" s="224" t="str">
        <f>IF('Full Updated Misconduct Casses'!J127&gt;0,'Full Updated Misconduct Casses'!J127," ")</f>
        <v xml:space="preserve"> </v>
      </c>
      <c r="K136" s="224" t="str">
        <f>IF('Full Updated Misconduct Casses'!L127&gt;0,'Full Updated Misconduct Casses'!L127," ")</f>
        <v xml:space="preserve"> </v>
      </c>
      <c r="L136" s="223">
        <f>'Full Updated Misconduct Casses'!M127</f>
        <v>0</v>
      </c>
      <c r="M136" s="223">
        <f>'Full Updated Misconduct Casses'!N127</f>
        <v>0</v>
      </c>
      <c r="N136" s="224" t="str">
        <f>IF('Full Updated Misconduct Casses'!R127&gt;0,'Full Updated Misconduct Casses'!R127," ")</f>
        <v xml:space="preserve"> </v>
      </c>
      <c r="O136" s="223">
        <f>'Full Updated Misconduct Casses'!T127</f>
        <v>0</v>
      </c>
      <c r="P136" s="223">
        <f>'Full Updated Misconduct Casses'!W127</f>
        <v>0</v>
      </c>
      <c r="Q136" s="223">
        <f>'Full Updated Misconduct Casses'!X127</f>
        <v>0</v>
      </c>
    </row>
    <row r="137" spans="1:17">
      <c r="A137" s="223">
        <f>'Full Updated Misconduct Casses'!A128</f>
        <v>0</v>
      </c>
      <c r="B137" s="223">
        <f>'Full Updated Misconduct Casses'!B128</f>
        <v>0</v>
      </c>
      <c r="C137" s="224">
        <f>'Full Updated Misconduct Casses'!D128</f>
        <v>0</v>
      </c>
      <c r="D137" s="224" t="e">
        <f>'Full Updated Misconduct Casses'!#REF!</f>
        <v>#REF!</v>
      </c>
      <c r="E137" s="223">
        <f>'Full Updated Misconduct Casses'!E128</f>
        <v>0</v>
      </c>
      <c r="F137" s="223" t="e">
        <f>'Full Updated Misconduct Casses'!#REF!</f>
        <v>#REF!</v>
      </c>
      <c r="G137" s="223">
        <f>'Full Updated Misconduct Casses'!F128</f>
        <v>0</v>
      </c>
      <c r="H137" s="223">
        <f>'Full Updated Misconduct Casses'!G128</f>
        <v>0</v>
      </c>
      <c r="I137" s="223">
        <f>'Full Updated Misconduct Casses'!I128</f>
        <v>0</v>
      </c>
      <c r="J137" s="224" t="str">
        <f>IF('Full Updated Misconduct Casses'!J128&gt;0,'Full Updated Misconduct Casses'!J128," ")</f>
        <v xml:space="preserve"> </v>
      </c>
      <c r="K137" s="224" t="str">
        <f>IF('Full Updated Misconduct Casses'!L128&gt;0,'Full Updated Misconduct Casses'!L128," ")</f>
        <v xml:space="preserve"> </v>
      </c>
      <c r="L137" s="223">
        <f>'Full Updated Misconduct Casses'!M128</f>
        <v>0</v>
      </c>
      <c r="M137" s="223">
        <f>'Full Updated Misconduct Casses'!N128</f>
        <v>0</v>
      </c>
      <c r="N137" s="224" t="str">
        <f>IF('Full Updated Misconduct Casses'!R128&gt;0,'Full Updated Misconduct Casses'!R128," ")</f>
        <v xml:space="preserve"> </v>
      </c>
      <c r="O137" s="223">
        <f>'Full Updated Misconduct Casses'!T128</f>
        <v>0</v>
      </c>
      <c r="P137" s="223">
        <f>'Full Updated Misconduct Casses'!W128</f>
        <v>0</v>
      </c>
      <c r="Q137" s="223">
        <f>'Full Updated Misconduct Casses'!X128</f>
        <v>0</v>
      </c>
    </row>
    <row r="138" spans="1:17">
      <c r="A138" s="223">
        <f>'Full Updated Misconduct Casses'!A129</f>
        <v>0</v>
      </c>
      <c r="B138" s="223">
        <f>'Full Updated Misconduct Casses'!B129</f>
        <v>0</v>
      </c>
      <c r="C138" s="224">
        <f>'Full Updated Misconduct Casses'!D129</f>
        <v>0</v>
      </c>
      <c r="D138" s="224" t="e">
        <f>'Full Updated Misconduct Casses'!#REF!</f>
        <v>#REF!</v>
      </c>
      <c r="E138" s="223">
        <f>'Full Updated Misconduct Casses'!E129</f>
        <v>0</v>
      </c>
      <c r="F138" s="223" t="e">
        <f>'Full Updated Misconduct Casses'!#REF!</f>
        <v>#REF!</v>
      </c>
      <c r="G138" s="223">
        <f>'Full Updated Misconduct Casses'!F129</f>
        <v>0</v>
      </c>
      <c r="H138" s="223">
        <f>'Full Updated Misconduct Casses'!G129</f>
        <v>0</v>
      </c>
      <c r="I138" s="223">
        <f>'Full Updated Misconduct Casses'!I129</f>
        <v>0</v>
      </c>
      <c r="J138" s="224" t="str">
        <f>IF('Full Updated Misconduct Casses'!J129&gt;0,'Full Updated Misconduct Casses'!J129," ")</f>
        <v xml:space="preserve"> </v>
      </c>
      <c r="K138" s="224" t="str">
        <f>IF('Full Updated Misconduct Casses'!L129&gt;0,'Full Updated Misconduct Casses'!L129," ")</f>
        <v xml:space="preserve"> </v>
      </c>
      <c r="L138" s="223">
        <f>'Full Updated Misconduct Casses'!M129</f>
        <v>0</v>
      </c>
      <c r="M138" s="223">
        <f>'Full Updated Misconduct Casses'!N129</f>
        <v>0</v>
      </c>
      <c r="N138" s="224" t="str">
        <f>IF('Full Updated Misconduct Casses'!R129&gt;0,'Full Updated Misconduct Casses'!R129," ")</f>
        <v xml:space="preserve"> </v>
      </c>
      <c r="O138" s="223">
        <f>'Full Updated Misconduct Casses'!T129</f>
        <v>0</v>
      </c>
      <c r="P138" s="223">
        <f>'Full Updated Misconduct Casses'!W129</f>
        <v>0</v>
      </c>
      <c r="Q138" s="223">
        <f>'Full Updated Misconduct Casses'!X129</f>
        <v>0</v>
      </c>
    </row>
    <row r="139" spans="1:17">
      <c r="A139" s="223">
        <f>'Full Updated Misconduct Casses'!A130</f>
        <v>0</v>
      </c>
      <c r="B139" s="223">
        <f>'Full Updated Misconduct Casses'!B130</f>
        <v>0</v>
      </c>
      <c r="C139" s="224">
        <f>'Full Updated Misconduct Casses'!D130</f>
        <v>0</v>
      </c>
      <c r="D139" s="224" t="e">
        <f>'Full Updated Misconduct Casses'!#REF!</f>
        <v>#REF!</v>
      </c>
      <c r="E139" s="223">
        <f>'Full Updated Misconduct Casses'!E130</f>
        <v>0</v>
      </c>
      <c r="F139" s="223" t="e">
        <f>'Full Updated Misconduct Casses'!#REF!</f>
        <v>#REF!</v>
      </c>
      <c r="G139" s="223">
        <f>'Full Updated Misconduct Casses'!F130</f>
        <v>0</v>
      </c>
      <c r="H139" s="223">
        <f>'Full Updated Misconduct Casses'!G130</f>
        <v>0</v>
      </c>
      <c r="I139" s="223">
        <f>'Full Updated Misconduct Casses'!I130</f>
        <v>0</v>
      </c>
      <c r="J139" s="224" t="str">
        <f>IF('Full Updated Misconduct Casses'!J130&gt;0,'Full Updated Misconduct Casses'!J130," ")</f>
        <v xml:space="preserve"> </v>
      </c>
      <c r="K139" s="224" t="str">
        <f>IF('Full Updated Misconduct Casses'!L130&gt;0,'Full Updated Misconduct Casses'!L130," ")</f>
        <v xml:space="preserve"> </v>
      </c>
      <c r="L139" s="223">
        <f>'Full Updated Misconduct Casses'!M130</f>
        <v>0</v>
      </c>
      <c r="M139" s="223">
        <f>'Full Updated Misconduct Casses'!N130</f>
        <v>0</v>
      </c>
      <c r="N139" s="224" t="str">
        <f>IF('Full Updated Misconduct Casses'!R130&gt;0,'Full Updated Misconduct Casses'!R130," ")</f>
        <v xml:space="preserve"> </v>
      </c>
      <c r="O139" s="223">
        <f>'Full Updated Misconduct Casses'!T130</f>
        <v>0</v>
      </c>
      <c r="P139" s="223">
        <f>'Full Updated Misconduct Casses'!W130</f>
        <v>0</v>
      </c>
      <c r="Q139" s="223">
        <f>'Full Updated Misconduct Casses'!X130</f>
        <v>0</v>
      </c>
    </row>
    <row r="140" spans="1:17">
      <c r="A140" s="223">
        <f>'Full Updated Misconduct Casses'!A131</f>
        <v>0</v>
      </c>
      <c r="B140" s="223">
        <f>'Full Updated Misconduct Casses'!B131</f>
        <v>0</v>
      </c>
      <c r="C140" s="224">
        <f>'Full Updated Misconduct Casses'!D131</f>
        <v>0</v>
      </c>
      <c r="D140" s="224" t="e">
        <f>'Full Updated Misconduct Casses'!#REF!</f>
        <v>#REF!</v>
      </c>
      <c r="E140" s="223">
        <f>'Full Updated Misconduct Casses'!E131</f>
        <v>0</v>
      </c>
      <c r="F140" s="223" t="e">
        <f>'Full Updated Misconduct Casses'!#REF!</f>
        <v>#REF!</v>
      </c>
      <c r="G140" s="223">
        <f>'Full Updated Misconduct Casses'!F131</f>
        <v>0</v>
      </c>
      <c r="H140" s="223">
        <f>'Full Updated Misconduct Casses'!G131</f>
        <v>0</v>
      </c>
      <c r="I140" s="223">
        <f>'Full Updated Misconduct Casses'!I131</f>
        <v>0</v>
      </c>
      <c r="J140" s="224" t="str">
        <f>IF('Full Updated Misconduct Casses'!J131&gt;0,'Full Updated Misconduct Casses'!J131," ")</f>
        <v xml:space="preserve"> </v>
      </c>
      <c r="K140" s="224" t="str">
        <f>IF('Full Updated Misconduct Casses'!L131&gt;0,'Full Updated Misconduct Casses'!L131," ")</f>
        <v xml:space="preserve"> </v>
      </c>
      <c r="L140" s="223">
        <f>'Full Updated Misconduct Casses'!M131</f>
        <v>0</v>
      </c>
      <c r="M140" s="223">
        <f>'Full Updated Misconduct Casses'!N131</f>
        <v>0</v>
      </c>
      <c r="N140" s="224" t="str">
        <f>IF('Full Updated Misconduct Casses'!R131&gt;0,'Full Updated Misconduct Casses'!R131," ")</f>
        <v xml:space="preserve"> </v>
      </c>
      <c r="O140" s="223">
        <f>'Full Updated Misconduct Casses'!T131</f>
        <v>0</v>
      </c>
      <c r="P140" s="223">
        <f>'Full Updated Misconduct Casses'!W131</f>
        <v>0</v>
      </c>
      <c r="Q140" s="223">
        <f>'Full Updated Misconduct Casses'!X131</f>
        <v>0</v>
      </c>
    </row>
    <row r="141" spans="1:17" hidden="1">
      <c r="A141" s="223">
        <f>'Full Updated Misconduct Casses'!A132</f>
        <v>0</v>
      </c>
      <c r="B141" s="223">
        <f>'Full Updated Misconduct Casses'!B132</f>
        <v>0</v>
      </c>
      <c r="C141" s="224">
        <f>'Full Updated Misconduct Casses'!D132</f>
        <v>0</v>
      </c>
      <c r="D141" s="224" t="e">
        <f>'Full Updated Misconduct Casses'!#REF!</f>
        <v>#REF!</v>
      </c>
      <c r="E141" s="223">
        <f>'Full Updated Misconduct Casses'!E132</f>
        <v>0</v>
      </c>
      <c r="F141" s="223" t="e">
        <f>'Full Updated Misconduct Casses'!#REF!</f>
        <v>#REF!</v>
      </c>
      <c r="G141" s="223">
        <f>'Full Updated Misconduct Casses'!F132</f>
        <v>0</v>
      </c>
      <c r="H141" s="223">
        <f>'Full Updated Misconduct Casses'!G132</f>
        <v>0</v>
      </c>
      <c r="I141" s="223">
        <f>'Full Updated Misconduct Casses'!I132</f>
        <v>0</v>
      </c>
      <c r="J141" s="224" t="str">
        <f>IF('Full Updated Misconduct Casses'!J132&gt;0,'Full Updated Misconduct Casses'!J132," ")</f>
        <v xml:space="preserve"> </v>
      </c>
      <c r="K141" s="224" t="str">
        <f>IF('Full Updated Misconduct Casses'!L132&gt;0,'Full Updated Misconduct Casses'!L132," ")</f>
        <v xml:space="preserve"> </v>
      </c>
      <c r="L141" s="223">
        <f>'Full Updated Misconduct Casses'!M132</f>
        <v>0</v>
      </c>
      <c r="M141" s="223">
        <f>'Full Updated Misconduct Casses'!N132</f>
        <v>0</v>
      </c>
      <c r="N141" s="224" t="str">
        <f>IF('Full Updated Misconduct Casses'!R132&gt;0,'Full Updated Misconduct Casses'!R132," ")</f>
        <v xml:space="preserve"> </v>
      </c>
      <c r="O141" s="223">
        <f>'Full Updated Misconduct Casses'!T132</f>
        <v>0</v>
      </c>
      <c r="P141" s="223">
        <f>'Full Updated Misconduct Casses'!W132</f>
        <v>0</v>
      </c>
      <c r="Q141" s="223">
        <f>'Full Updated Misconduct Casses'!X132</f>
        <v>0</v>
      </c>
    </row>
    <row r="142" spans="1:17">
      <c r="A142" s="223">
        <f>'Full Updated Misconduct Casses'!A133</f>
        <v>0</v>
      </c>
      <c r="B142" s="223">
        <f>'Full Updated Misconduct Casses'!B133</f>
        <v>0</v>
      </c>
      <c r="C142" s="224">
        <f>'Full Updated Misconduct Casses'!D133</f>
        <v>0</v>
      </c>
      <c r="D142" s="224" t="e">
        <f>'Full Updated Misconduct Casses'!#REF!</f>
        <v>#REF!</v>
      </c>
      <c r="E142" s="223">
        <f>'Full Updated Misconduct Casses'!E133</f>
        <v>0</v>
      </c>
      <c r="F142" s="223" t="e">
        <f>'Full Updated Misconduct Casses'!#REF!</f>
        <v>#REF!</v>
      </c>
      <c r="G142" s="223">
        <f>'Full Updated Misconduct Casses'!F133</f>
        <v>0</v>
      </c>
      <c r="H142" s="223">
        <f>'Full Updated Misconduct Casses'!G133</f>
        <v>0</v>
      </c>
      <c r="I142" s="223">
        <f>'Full Updated Misconduct Casses'!I133</f>
        <v>0</v>
      </c>
      <c r="J142" s="224" t="str">
        <f>IF('Full Updated Misconduct Casses'!J133&gt;0,'Full Updated Misconduct Casses'!J133," ")</f>
        <v xml:space="preserve"> </v>
      </c>
      <c r="K142" s="224" t="str">
        <f>IF('Full Updated Misconduct Casses'!L133&gt;0,'Full Updated Misconduct Casses'!L133," ")</f>
        <v xml:space="preserve"> </v>
      </c>
      <c r="L142" s="223">
        <f>'Full Updated Misconduct Casses'!M133</f>
        <v>0</v>
      </c>
      <c r="M142" s="223">
        <f>'Full Updated Misconduct Casses'!N133</f>
        <v>0</v>
      </c>
      <c r="N142" s="224" t="str">
        <f>IF('Full Updated Misconduct Casses'!R133&gt;0,'Full Updated Misconduct Casses'!R133," ")</f>
        <v xml:space="preserve"> </v>
      </c>
      <c r="O142" s="223">
        <f>'Full Updated Misconduct Casses'!T133</f>
        <v>0</v>
      </c>
      <c r="P142" s="223">
        <f>'Full Updated Misconduct Casses'!W133</f>
        <v>0</v>
      </c>
      <c r="Q142" s="223">
        <f>'Full Updated Misconduct Casses'!X133</f>
        <v>0</v>
      </c>
    </row>
    <row r="143" spans="1:17" hidden="1">
      <c r="A143" s="223">
        <f>'Full Updated Misconduct Casses'!A134</f>
        <v>0</v>
      </c>
      <c r="B143" s="223">
        <f>'Full Updated Misconduct Casses'!B134</f>
        <v>0</v>
      </c>
      <c r="C143" s="224">
        <f>'Full Updated Misconduct Casses'!D134</f>
        <v>0</v>
      </c>
      <c r="D143" s="224" t="e">
        <f>'Full Updated Misconduct Casses'!#REF!</f>
        <v>#REF!</v>
      </c>
      <c r="E143" s="223">
        <f>'Full Updated Misconduct Casses'!E134</f>
        <v>0</v>
      </c>
      <c r="F143" s="223" t="e">
        <f>'Full Updated Misconduct Casses'!#REF!</f>
        <v>#REF!</v>
      </c>
      <c r="G143" s="223">
        <f>'Full Updated Misconduct Casses'!F134</f>
        <v>0</v>
      </c>
      <c r="H143" s="223">
        <f>'Full Updated Misconduct Casses'!G134</f>
        <v>0</v>
      </c>
      <c r="I143" s="223">
        <f>'Full Updated Misconduct Casses'!I134</f>
        <v>0</v>
      </c>
      <c r="J143" s="224" t="str">
        <f>IF('Full Updated Misconduct Casses'!J134&gt;0,'Full Updated Misconduct Casses'!J134," ")</f>
        <v xml:space="preserve"> </v>
      </c>
      <c r="K143" s="224" t="str">
        <f>IF('Full Updated Misconduct Casses'!L134&gt;0,'Full Updated Misconduct Casses'!L134," ")</f>
        <v xml:space="preserve"> </v>
      </c>
      <c r="L143" s="223">
        <f>'Full Updated Misconduct Casses'!M134</f>
        <v>0</v>
      </c>
      <c r="M143" s="223">
        <f>'Full Updated Misconduct Casses'!N134</f>
        <v>0</v>
      </c>
      <c r="N143" s="224" t="str">
        <f>IF('Full Updated Misconduct Casses'!R134&gt;0,'Full Updated Misconduct Casses'!R134," ")</f>
        <v xml:space="preserve"> </v>
      </c>
      <c r="O143" s="223">
        <f>'Full Updated Misconduct Casses'!T134</f>
        <v>0</v>
      </c>
      <c r="P143" s="223">
        <f>'Full Updated Misconduct Casses'!W134</f>
        <v>0</v>
      </c>
      <c r="Q143" s="223">
        <f>'Full Updated Misconduct Casses'!X134</f>
        <v>0</v>
      </c>
    </row>
    <row r="144" spans="1:17" hidden="1">
      <c r="A144" s="223">
        <f>'Full Updated Misconduct Casses'!A135</f>
        <v>0</v>
      </c>
      <c r="B144" s="223">
        <f>'Full Updated Misconduct Casses'!B135</f>
        <v>0</v>
      </c>
      <c r="C144" s="224">
        <f>'Full Updated Misconduct Casses'!D135</f>
        <v>0</v>
      </c>
      <c r="D144" s="224" t="e">
        <f>'Full Updated Misconduct Casses'!#REF!</f>
        <v>#REF!</v>
      </c>
      <c r="E144" s="223">
        <f>'Full Updated Misconduct Casses'!E135</f>
        <v>0</v>
      </c>
      <c r="F144" s="223" t="e">
        <f>'Full Updated Misconduct Casses'!#REF!</f>
        <v>#REF!</v>
      </c>
      <c r="G144" s="223">
        <f>'Full Updated Misconduct Casses'!F135</f>
        <v>0</v>
      </c>
      <c r="H144" s="223">
        <f>'Full Updated Misconduct Casses'!G135</f>
        <v>0</v>
      </c>
      <c r="I144" s="223">
        <f>'Full Updated Misconduct Casses'!I135</f>
        <v>0</v>
      </c>
      <c r="J144" s="224" t="str">
        <f>IF('Full Updated Misconduct Casses'!J135&gt;0,'Full Updated Misconduct Casses'!J135," ")</f>
        <v xml:space="preserve"> </v>
      </c>
      <c r="K144" s="224" t="str">
        <f>IF('Full Updated Misconduct Casses'!L135&gt;0,'Full Updated Misconduct Casses'!L135," ")</f>
        <v xml:space="preserve"> </v>
      </c>
      <c r="L144" s="223">
        <f>'Full Updated Misconduct Casses'!M135</f>
        <v>0</v>
      </c>
      <c r="M144" s="223">
        <f>'Full Updated Misconduct Casses'!N135</f>
        <v>0</v>
      </c>
      <c r="N144" s="224" t="str">
        <f>IF('Full Updated Misconduct Casses'!R135&gt;0,'Full Updated Misconduct Casses'!R135," ")</f>
        <v xml:space="preserve"> </v>
      </c>
      <c r="O144" s="223">
        <f>'Full Updated Misconduct Casses'!T135</f>
        <v>0</v>
      </c>
      <c r="P144" s="223">
        <f>'Full Updated Misconduct Casses'!W135</f>
        <v>0</v>
      </c>
      <c r="Q144" s="223">
        <f>'Full Updated Misconduct Casses'!X135</f>
        <v>0</v>
      </c>
    </row>
    <row r="145" spans="1:17">
      <c r="A145" s="223">
        <f>'Full Updated Misconduct Casses'!A136</f>
        <v>0</v>
      </c>
      <c r="B145" s="223">
        <f>'Full Updated Misconduct Casses'!B136</f>
        <v>0</v>
      </c>
      <c r="C145" s="224">
        <f>'Full Updated Misconduct Casses'!D136</f>
        <v>0</v>
      </c>
      <c r="D145" s="224" t="e">
        <f>'Full Updated Misconduct Casses'!#REF!</f>
        <v>#REF!</v>
      </c>
      <c r="E145" s="223">
        <f>'Full Updated Misconduct Casses'!E136</f>
        <v>0</v>
      </c>
      <c r="F145" s="223" t="e">
        <f>'Full Updated Misconduct Casses'!#REF!</f>
        <v>#REF!</v>
      </c>
      <c r="G145" s="223">
        <f>'Full Updated Misconduct Casses'!F136</f>
        <v>0</v>
      </c>
      <c r="H145" s="223">
        <f>'Full Updated Misconduct Casses'!G136</f>
        <v>0</v>
      </c>
      <c r="I145" s="223">
        <f>'Full Updated Misconduct Casses'!I136</f>
        <v>0</v>
      </c>
      <c r="J145" s="224" t="str">
        <f>IF('Full Updated Misconduct Casses'!J136&gt;0,'Full Updated Misconduct Casses'!J136," ")</f>
        <v xml:space="preserve"> </v>
      </c>
      <c r="K145" s="224" t="str">
        <f>IF('Full Updated Misconduct Casses'!L136&gt;0,'Full Updated Misconduct Casses'!L136," ")</f>
        <v xml:space="preserve"> </v>
      </c>
      <c r="L145" s="223">
        <f>'Full Updated Misconduct Casses'!M136</f>
        <v>0</v>
      </c>
      <c r="M145" s="223">
        <f>'Full Updated Misconduct Casses'!N136</f>
        <v>0</v>
      </c>
      <c r="N145" s="224" t="str">
        <f>IF('Full Updated Misconduct Casses'!R136&gt;0,'Full Updated Misconduct Casses'!R136," ")</f>
        <v xml:space="preserve"> </v>
      </c>
      <c r="O145" s="223">
        <f>'Full Updated Misconduct Casses'!T136</f>
        <v>0</v>
      </c>
      <c r="P145" s="223">
        <f>'Full Updated Misconduct Casses'!W136</f>
        <v>0</v>
      </c>
      <c r="Q145" s="223">
        <f>'Full Updated Misconduct Casses'!X136</f>
        <v>0</v>
      </c>
    </row>
    <row r="146" spans="1:17">
      <c r="A146" s="223">
        <f>'Full Updated Misconduct Casses'!A137</f>
        <v>0</v>
      </c>
      <c r="B146" s="223">
        <f>'Full Updated Misconduct Casses'!B137</f>
        <v>0</v>
      </c>
      <c r="C146" s="224">
        <f>'Full Updated Misconduct Casses'!D137</f>
        <v>0</v>
      </c>
      <c r="D146" s="224" t="e">
        <f>'Full Updated Misconduct Casses'!#REF!</f>
        <v>#REF!</v>
      </c>
      <c r="E146" s="223">
        <f>'Full Updated Misconduct Casses'!E137</f>
        <v>0</v>
      </c>
      <c r="F146" s="223" t="e">
        <f>'Full Updated Misconduct Casses'!#REF!</f>
        <v>#REF!</v>
      </c>
      <c r="G146" s="223">
        <f>'Full Updated Misconduct Casses'!F137</f>
        <v>0</v>
      </c>
      <c r="H146" s="223">
        <f>'Full Updated Misconduct Casses'!G137</f>
        <v>0</v>
      </c>
      <c r="I146" s="223">
        <f>'Full Updated Misconduct Casses'!I137</f>
        <v>0</v>
      </c>
      <c r="J146" s="224" t="str">
        <f>IF('Full Updated Misconduct Casses'!J137&gt;0,'Full Updated Misconduct Casses'!J137," ")</f>
        <v xml:space="preserve"> </v>
      </c>
      <c r="K146" s="224" t="str">
        <f>IF('Full Updated Misconduct Casses'!L137&gt;0,'Full Updated Misconduct Casses'!L137," ")</f>
        <v xml:space="preserve"> </v>
      </c>
      <c r="L146" s="223">
        <f>'Full Updated Misconduct Casses'!M137</f>
        <v>0</v>
      </c>
      <c r="M146" s="223">
        <f>'Full Updated Misconduct Casses'!N137</f>
        <v>0</v>
      </c>
      <c r="N146" s="224" t="str">
        <f>IF('Full Updated Misconduct Casses'!R137&gt;0,'Full Updated Misconduct Casses'!R137," ")</f>
        <v xml:space="preserve"> </v>
      </c>
      <c r="O146" s="223">
        <f>'Full Updated Misconduct Casses'!T137</f>
        <v>0</v>
      </c>
      <c r="P146" s="223">
        <f>'Full Updated Misconduct Casses'!W137</f>
        <v>0</v>
      </c>
      <c r="Q146" s="223">
        <f>'Full Updated Misconduct Casses'!X137</f>
        <v>0</v>
      </c>
    </row>
    <row r="147" spans="1:17" hidden="1">
      <c r="A147" s="223">
        <f>'Full Updated Misconduct Casses'!A138</f>
        <v>0</v>
      </c>
      <c r="B147" s="223">
        <f>'Full Updated Misconduct Casses'!B138</f>
        <v>0</v>
      </c>
      <c r="C147" s="224">
        <f>'Full Updated Misconduct Casses'!D138</f>
        <v>0</v>
      </c>
      <c r="D147" s="224" t="e">
        <f>'Full Updated Misconduct Casses'!#REF!</f>
        <v>#REF!</v>
      </c>
      <c r="E147" s="223">
        <f>'Full Updated Misconduct Casses'!E138</f>
        <v>0</v>
      </c>
      <c r="F147" s="223" t="e">
        <f>'Full Updated Misconduct Casses'!#REF!</f>
        <v>#REF!</v>
      </c>
      <c r="G147" s="223">
        <f>'Full Updated Misconduct Casses'!F138</f>
        <v>0</v>
      </c>
      <c r="H147" s="223">
        <f>'Full Updated Misconduct Casses'!G138</f>
        <v>0</v>
      </c>
      <c r="I147" s="223">
        <f>'Full Updated Misconduct Casses'!I138</f>
        <v>0</v>
      </c>
      <c r="J147" s="224" t="str">
        <f>IF('Full Updated Misconduct Casses'!J138&gt;0,'Full Updated Misconduct Casses'!J138," ")</f>
        <v xml:space="preserve"> </v>
      </c>
      <c r="K147" s="224" t="str">
        <f>IF('Full Updated Misconduct Casses'!L138&gt;0,'Full Updated Misconduct Casses'!L138," ")</f>
        <v xml:space="preserve"> </v>
      </c>
      <c r="L147" s="223">
        <f>'Full Updated Misconduct Casses'!M138</f>
        <v>0</v>
      </c>
      <c r="M147" s="223">
        <f>'Full Updated Misconduct Casses'!N138</f>
        <v>0</v>
      </c>
      <c r="N147" s="224" t="str">
        <f>IF('Full Updated Misconduct Casses'!R138&gt;0,'Full Updated Misconduct Casses'!R138," ")</f>
        <v xml:space="preserve"> </v>
      </c>
      <c r="O147" s="223">
        <f>'Full Updated Misconduct Casses'!T138</f>
        <v>0</v>
      </c>
      <c r="P147" s="223">
        <f>'Full Updated Misconduct Casses'!W138</f>
        <v>0</v>
      </c>
      <c r="Q147" s="223">
        <f>'Full Updated Misconduct Casses'!X138</f>
        <v>0</v>
      </c>
    </row>
    <row r="148" spans="1:17" hidden="1">
      <c r="A148" s="223">
        <f>'Full Updated Misconduct Casses'!A139</f>
        <v>0</v>
      </c>
      <c r="B148" s="223">
        <f>'Full Updated Misconduct Casses'!B139</f>
        <v>0</v>
      </c>
      <c r="C148" s="224">
        <f>'Full Updated Misconduct Casses'!D139</f>
        <v>0</v>
      </c>
      <c r="D148" s="224" t="e">
        <f>'Full Updated Misconduct Casses'!#REF!</f>
        <v>#REF!</v>
      </c>
      <c r="E148" s="223">
        <f>'Full Updated Misconduct Casses'!E139</f>
        <v>0</v>
      </c>
      <c r="F148" s="223" t="e">
        <f>'Full Updated Misconduct Casses'!#REF!</f>
        <v>#REF!</v>
      </c>
      <c r="G148" s="223">
        <f>'Full Updated Misconduct Casses'!F139</f>
        <v>0</v>
      </c>
      <c r="H148" s="223">
        <f>'Full Updated Misconduct Casses'!G139</f>
        <v>0</v>
      </c>
      <c r="I148" s="223">
        <f>'Full Updated Misconduct Casses'!I139</f>
        <v>0</v>
      </c>
      <c r="J148" s="224" t="str">
        <f>IF('Full Updated Misconduct Casses'!J139&gt;0,'Full Updated Misconduct Casses'!J139," ")</f>
        <v xml:space="preserve"> </v>
      </c>
      <c r="K148" s="224" t="str">
        <f>IF('Full Updated Misconduct Casses'!L139&gt;0,'Full Updated Misconduct Casses'!L139," ")</f>
        <v xml:space="preserve"> </v>
      </c>
      <c r="L148" s="223">
        <f>'Full Updated Misconduct Casses'!M139</f>
        <v>0</v>
      </c>
      <c r="M148" s="223">
        <f>'Full Updated Misconduct Casses'!N139</f>
        <v>0</v>
      </c>
      <c r="N148" s="224" t="str">
        <f>IF('Full Updated Misconduct Casses'!R139&gt;0,'Full Updated Misconduct Casses'!R139," ")</f>
        <v xml:space="preserve"> </v>
      </c>
      <c r="O148" s="223">
        <f>'Full Updated Misconduct Casses'!T139</f>
        <v>0</v>
      </c>
      <c r="P148" s="223">
        <f>'Full Updated Misconduct Casses'!W139</f>
        <v>0</v>
      </c>
      <c r="Q148" s="223">
        <f>'Full Updated Misconduct Casses'!X139</f>
        <v>0</v>
      </c>
    </row>
    <row r="149" spans="1:17" hidden="1">
      <c r="A149" s="223">
        <f>'Full Updated Misconduct Casses'!A140</f>
        <v>0</v>
      </c>
      <c r="B149" s="223">
        <f>'Full Updated Misconduct Casses'!B140</f>
        <v>0</v>
      </c>
      <c r="C149" s="224">
        <f>'Full Updated Misconduct Casses'!D140</f>
        <v>0</v>
      </c>
      <c r="D149" s="224" t="e">
        <f>'Full Updated Misconduct Casses'!#REF!</f>
        <v>#REF!</v>
      </c>
      <c r="E149" s="223">
        <f>'Full Updated Misconduct Casses'!E140</f>
        <v>0</v>
      </c>
      <c r="F149" s="223" t="e">
        <f>'Full Updated Misconduct Casses'!#REF!</f>
        <v>#REF!</v>
      </c>
      <c r="G149" s="223">
        <f>'Full Updated Misconduct Casses'!F140</f>
        <v>0</v>
      </c>
      <c r="H149" s="223">
        <f>'Full Updated Misconduct Casses'!G140</f>
        <v>0</v>
      </c>
      <c r="I149" s="223">
        <f>'Full Updated Misconduct Casses'!I140</f>
        <v>0</v>
      </c>
      <c r="J149" s="224" t="str">
        <f>IF('Full Updated Misconduct Casses'!J140&gt;0,'Full Updated Misconduct Casses'!J140," ")</f>
        <v xml:space="preserve"> </v>
      </c>
      <c r="K149" s="224" t="str">
        <f>IF('Full Updated Misconduct Casses'!L140&gt;0,'Full Updated Misconduct Casses'!L140," ")</f>
        <v xml:space="preserve"> </v>
      </c>
      <c r="L149" s="223">
        <f>'Full Updated Misconduct Casses'!M140</f>
        <v>0</v>
      </c>
      <c r="M149" s="223">
        <f>'Full Updated Misconduct Casses'!N140</f>
        <v>0</v>
      </c>
      <c r="N149" s="224" t="str">
        <f>IF('Full Updated Misconduct Casses'!R140&gt;0,'Full Updated Misconduct Casses'!R140," ")</f>
        <v xml:space="preserve"> </v>
      </c>
      <c r="O149" s="223">
        <f>'Full Updated Misconduct Casses'!T140</f>
        <v>0</v>
      </c>
      <c r="P149" s="223">
        <f>'Full Updated Misconduct Casses'!W140</f>
        <v>0</v>
      </c>
      <c r="Q149" s="223">
        <f>'Full Updated Misconduct Casses'!X140</f>
        <v>0</v>
      </c>
    </row>
    <row r="150" spans="1:17" hidden="1">
      <c r="A150" s="223">
        <f>'Full Updated Misconduct Casses'!A141</f>
        <v>0</v>
      </c>
      <c r="B150" s="223">
        <f>'Full Updated Misconduct Casses'!B141</f>
        <v>0</v>
      </c>
      <c r="C150" s="224">
        <f>'Full Updated Misconduct Casses'!D141</f>
        <v>0</v>
      </c>
      <c r="D150" s="224" t="e">
        <f>'Full Updated Misconduct Casses'!#REF!</f>
        <v>#REF!</v>
      </c>
      <c r="E150" s="223">
        <f>'Full Updated Misconduct Casses'!E141</f>
        <v>0</v>
      </c>
      <c r="F150" s="223" t="e">
        <f>'Full Updated Misconduct Casses'!#REF!</f>
        <v>#REF!</v>
      </c>
      <c r="G150" s="223">
        <f>'Full Updated Misconduct Casses'!F141</f>
        <v>0</v>
      </c>
      <c r="H150" s="223">
        <f>'Full Updated Misconduct Casses'!G141</f>
        <v>0</v>
      </c>
      <c r="I150" s="223">
        <f>'Full Updated Misconduct Casses'!I141</f>
        <v>0</v>
      </c>
      <c r="J150" s="224" t="str">
        <f>IF('Full Updated Misconduct Casses'!J141&gt;0,'Full Updated Misconduct Casses'!J141," ")</f>
        <v xml:space="preserve"> </v>
      </c>
      <c r="K150" s="224" t="str">
        <f>IF('Full Updated Misconduct Casses'!L141&gt;0,'Full Updated Misconduct Casses'!L141," ")</f>
        <v xml:space="preserve"> </v>
      </c>
      <c r="L150" s="223">
        <f>'Full Updated Misconduct Casses'!M141</f>
        <v>0</v>
      </c>
      <c r="M150" s="223">
        <f>'Full Updated Misconduct Casses'!N141</f>
        <v>0</v>
      </c>
      <c r="N150" s="224" t="str">
        <f>IF('Full Updated Misconduct Casses'!R141&gt;0,'Full Updated Misconduct Casses'!R141," ")</f>
        <v xml:space="preserve"> </v>
      </c>
      <c r="O150" s="223">
        <f>'Full Updated Misconduct Casses'!T141</f>
        <v>0</v>
      </c>
      <c r="P150" s="223">
        <f>'Full Updated Misconduct Casses'!W141</f>
        <v>0</v>
      </c>
      <c r="Q150" s="223">
        <f>'Full Updated Misconduct Casses'!X141</f>
        <v>0</v>
      </c>
    </row>
    <row r="151" spans="1:17" hidden="1">
      <c r="A151" s="223">
        <f>'Full Updated Misconduct Casses'!A142</f>
        <v>0</v>
      </c>
      <c r="B151" s="223">
        <f>'Full Updated Misconduct Casses'!B142</f>
        <v>0</v>
      </c>
      <c r="C151" s="224">
        <f>'Full Updated Misconduct Casses'!D142</f>
        <v>0</v>
      </c>
      <c r="D151" s="224" t="e">
        <f>'Full Updated Misconduct Casses'!#REF!</f>
        <v>#REF!</v>
      </c>
      <c r="E151" s="223">
        <f>'Full Updated Misconduct Casses'!E142</f>
        <v>0</v>
      </c>
      <c r="F151" s="223" t="e">
        <f>'Full Updated Misconduct Casses'!#REF!</f>
        <v>#REF!</v>
      </c>
      <c r="G151" s="223">
        <f>'Full Updated Misconduct Casses'!F142</f>
        <v>0</v>
      </c>
      <c r="H151" s="223">
        <f>'Full Updated Misconduct Casses'!G142</f>
        <v>0</v>
      </c>
      <c r="I151" s="223">
        <f>'Full Updated Misconduct Casses'!I142</f>
        <v>0</v>
      </c>
      <c r="J151" s="224" t="str">
        <f>IF('Full Updated Misconduct Casses'!J142&gt;0,'Full Updated Misconduct Casses'!J142," ")</f>
        <v xml:space="preserve"> </v>
      </c>
      <c r="K151" s="224" t="str">
        <f>IF('Full Updated Misconduct Casses'!L142&gt;0,'Full Updated Misconduct Casses'!L142," ")</f>
        <v xml:space="preserve"> </v>
      </c>
      <c r="L151" s="223">
        <f>'Full Updated Misconduct Casses'!M142</f>
        <v>0</v>
      </c>
      <c r="M151" s="223">
        <f>'Full Updated Misconduct Casses'!N142</f>
        <v>0</v>
      </c>
      <c r="N151" s="224" t="str">
        <f>IF('Full Updated Misconduct Casses'!R142&gt;0,'Full Updated Misconduct Casses'!R142," ")</f>
        <v xml:space="preserve"> </v>
      </c>
      <c r="O151" s="223">
        <f>'Full Updated Misconduct Casses'!T142</f>
        <v>0</v>
      </c>
      <c r="P151" s="223">
        <f>'Full Updated Misconduct Casses'!W142</f>
        <v>0</v>
      </c>
      <c r="Q151" s="223">
        <f>'Full Updated Misconduct Casses'!X142</f>
        <v>0</v>
      </c>
    </row>
    <row r="152" spans="1:17">
      <c r="A152" s="223">
        <f>'Full Updated Misconduct Casses'!A143</f>
        <v>0</v>
      </c>
      <c r="B152" s="223">
        <f>'Full Updated Misconduct Casses'!B143</f>
        <v>0</v>
      </c>
      <c r="C152" s="224">
        <f>'Full Updated Misconduct Casses'!D143</f>
        <v>0</v>
      </c>
      <c r="D152" s="224" t="e">
        <f>'Full Updated Misconduct Casses'!#REF!</f>
        <v>#REF!</v>
      </c>
      <c r="E152" s="223">
        <f>'Full Updated Misconduct Casses'!E143</f>
        <v>0</v>
      </c>
      <c r="F152" s="223" t="e">
        <f>'Full Updated Misconduct Casses'!#REF!</f>
        <v>#REF!</v>
      </c>
      <c r="G152" s="223">
        <f>'Full Updated Misconduct Casses'!F143</f>
        <v>0</v>
      </c>
      <c r="H152" s="223">
        <f>'Full Updated Misconduct Casses'!G143</f>
        <v>0</v>
      </c>
      <c r="I152" s="223">
        <f>'Full Updated Misconduct Casses'!I143</f>
        <v>0</v>
      </c>
      <c r="J152" s="224" t="str">
        <f>IF('Full Updated Misconduct Casses'!J143&gt;0,'Full Updated Misconduct Casses'!J143," ")</f>
        <v xml:space="preserve"> </v>
      </c>
      <c r="K152" s="224" t="str">
        <f>IF('Full Updated Misconduct Casses'!L143&gt;0,'Full Updated Misconduct Casses'!L143," ")</f>
        <v xml:space="preserve"> </v>
      </c>
      <c r="L152" s="223">
        <f>'Full Updated Misconduct Casses'!M143</f>
        <v>0</v>
      </c>
      <c r="M152" s="223">
        <f>'Full Updated Misconduct Casses'!N143</f>
        <v>0</v>
      </c>
      <c r="N152" s="224" t="str">
        <f>IF('Full Updated Misconduct Casses'!R143&gt;0,'Full Updated Misconduct Casses'!R143," ")</f>
        <v xml:space="preserve"> </v>
      </c>
      <c r="O152" s="223">
        <f>'Full Updated Misconduct Casses'!T143</f>
        <v>0</v>
      </c>
      <c r="P152" s="223">
        <f>'Full Updated Misconduct Casses'!W143</f>
        <v>0</v>
      </c>
      <c r="Q152" s="223">
        <f>'Full Updated Misconduct Casses'!X143</f>
        <v>0</v>
      </c>
    </row>
    <row r="153" spans="1:17" hidden="1">
      <c r="A153" s="223">
        <f>'Full Updated Misconduct Casses'!A144</f>
        <v>0</v>
      </c>
      <c r="B153" s="223">
        <f>'Full Updated Misconduct Casses'!B144</f>
        <v>0</v>
      </c>
      <c r="C153" s="224">
        <f>'Full Updated Misconduct Casses'!D144</f>
        <v>0</v>
      </c>
      <c r="D153" s="224" t="e">
        <f>'Full Updated Misconduct Casses'!#REF!</f>
        <v>#REF!</v>
      </c>
      <c r="E153" s="223">
        <f>'Full Updated Misconduct Casses'!E144</f>
        <v>0</v>
      </c>
      <c r="F153" s="223" t="e">
        <f>'Full Updated Misconduct Casses'!#REF!</f>
        <v>#REF!</v>
      </c>
      <c r="G153" s="223">
        <f>'Full Updated Misconduct Casses'!F144</f>
        <v>0</v>
      </c>
      <c r="H153" s="223">
        <f>'Full Updated Misconduct Casses'!G144</f>
        <v>0</v>
      </c>
      <c r="I153" s="223">
        <f>'Full Updated Misconduct Casses'!I144</f>
        <v>0</v>
      </c>
      <c r="J153" s="224" t="str">
        <f>IF('Full Updated Misconduct Casses'!J144&gt;0,'Full Updated Misconduct Casses'!J144," ")</f>
        <v xml:space="preserve"> </v>
      </c>
      <c r="K153" s="224" t="str">
        <f>IF('Full Updated Misconduct Casses'!L144&gt;0,'Full Updated Misconduct Casses'!L144," ")</f>
        <v xml:space="preserve"> </v>
      </c>
      <c r="L153" s="223">
        <f>'Full Updated Misconduct Casses'!M144</f>
        <v>0</v>
      </c>
      <c r="M153" s="223">
        <f>'Full Updated Misconduct Casses'!N144</f>
        <v>0</v>
      </c>
      <c r="N153" s="224" t="str">
        <f>IF('Full Updated Misconduct Casses'!R144&gt;0,'Full Updated Misconduct Casses'!R144," ")</f>
        <v xml:space="preserve"> </v>
      </c>
      <c r="O153" s="223">
        <f>'Full Updated Misconduct Casses'!T144</f>
        <v>0</v>
      </c>
      <c r="P153" s="223">
        <f>'Full Updated Misconduct Casses'!W144</f>
        <v>0</v>
      </c>
      <c r="Q153" s="223">
        <f>'Full Updated Misconduct Casses'!X144</f>
        <v>0</v>
      </c>
    </row>
    <row r="154" spans="1:17">
      <c r="A154" s="223">
        <f>'Full Updated Misconduct Casses'!A145</f>
        <v>0</v>
      </c>
      <c r="B154" s="223">
        <f>'Full Updated Misconduct Casses'!B145</f>
        <v>0</v>
      </c>
      <c r="C154" s="224">
        <f>'Full Updated Misconduct Casses'!D145</f>
        <v>0</v>
      </c>
      <c r="D154" s="224" t="e">
        <f>'Full Updated Misconduct Casses'!#REF!</f>
        <v>#REF!</v>
      </c>
      <c r="E154" s="223">
        <f>'Full Updated Misconduct Casses'!E145</f>
        <v>0</v>
      </c>
      <c r="F154" s="223" t="e">
        <f>'Full Updated Misconduct Casses'!#REF!</f>
        <v>#REF!</v>
      </c>
      <c r="G154" s="223">
        <f>'Full Updated Misconduct Casses'!F145</f>
        <v>0</v>
      </c>
      <c r="H154" s="223">
        <f>'Full Updated Misconduct Casses'!G145</f>
        <v>0</v>
      </c>
      <c r="I154" s="223">
        <f>'Full Updated Misconduct Casses'!I145</f>
        <v>0</v>
      </c>
      <c r="J154" s="224" t="str">
        <f>IF('Full Updated Misconduct Casses'!J145&gt;0,'Full Updated Misconduct Casses'!J145," ")</f>
        <v xml:space="preserve"> </v>
      </c>
      <c r="K154" s="224" t="str">
        <f>IF('Full Updated Misconduct Casses'!L145&gt;0,'Full Updated Misconduct Casses'!L145," ")</f>
        <v xml:space="preserve"> </v>
      </c>
      <c r="L154" s="223">
        <f>'Full Updated Misconduct Casses'!M145</f>
        <v>0</v>
      </c>
      <c r="M154" s="223">
        <f>'Full Updated Misconduct Casses'!N145</f>
        <v>0</v>
      </c>
      <c r="N154" s="224" t="str">
        <f>IF('Full Updated Misconduct Casses'!R145&gt;0,'Full Updated Misconduct Casses'!R145," ")</f>
        <v xml:space="preserve"> </v>
      </c>
      <c r="O154" s="223">
        <f>'Full Updated Misconduct Casses'!T145</f>
        <v>0</v>
      </c>
      <c r="P154" s="223">
        <f>'Full Updated Misconduct Casses'!W145</f>
        <v>0</v>
      </c>
      <c r="Q154" s="223">
        <f>'Full Updated Misconduct Casses'!X145</f>
        <v>0</v>
      </c>
    </row>
    <row r="155" spans="1:17" hidden="1">
      <c r="A155" s="223">
        <f>'Full Updated Misconduct Casses'!A146</f>
        <v>0</v>
      </c>
      <c r="B155" s="223">
        <f>'Full Updated Misconduct Casses'!B146</f>
        <v>0</v>
      </c>
      <c r="C155" s="224">
        <f>'Full Updated Misconduct Casses'!D146</f>
        <v>0</v>
      </c>
      <c r="D155" s="224" t="e">
        <f>'Full Updated Misconduct Casses'!#REF!</f>
        <v>#REF!</v>
      </c>
      <c r="E155" s="223">
        <f>'Full Updated Misconduct Casses'!E146</f>
        <v>0</v>
      </c>
      <c r="F155" s="223" t="e">
        <f>'Full Updated Misconduct Casses'!#REF!</f>
        <v>#REF!</v>
      </c>
      <c r="G155" s="223">
        <f>'Full Updated Misconduct Casses'!F146</f>
        <v>0</v>
      </c>
      <c r="H155" s="223">
        <f>'Full Updated Misconduct Casses'!G146</f>
        <v>0</v>
      </c>
      <c r="I155" s="223">
        <f>'Full Updated Misconduct Casses'!I146</f>
        <v>0</v>
      </c>
      <c r="J155" s="224" t="str">
        <f>IF('Full Updated Misconduct Casses'!J146&gt;0,'Full Updated Misconduct Casses'!J146," ")</f>
        <v xml:space="preserve"> </v>
      </c>
      <c r="K155" s="224" t="str">
        <f>IF('Full Updated Misconduct Casses'!L146&gt;0,'Full Updated Misconduct Casses'!L146," ")</f>
        <v xml:space="preserve"> </v>
      </c>
      <c r="L155" s="223">
        <f>'Full Updated Misconduct Casses'!M146</f>
        <v>0</v>
      </c>
      <c r="M155" s="223">
        <f>'Full Updated Misconduct Casses'!N146</f>
        <v>0</v>
      </c>
      <c r="N155" s="224" t="str">
        <f>IF('Full Updated Misconduct Casses'!R146&gt;0,'Full Updated Misconduct Casses'!R146," ")</f>
        <v xml:space="preserve"> </v>
      </c>
      <c r="O155" s="223">
        <f>'Full Updated Misconduct Casses'!T146</f>
        <v>0</v>
      </c>
      <c r="P155" s="223">
        <f>'Full Updated Misconduct Casses'!W146</f>
        <v>0</v>
      </c>
      <c r="Q155" s="223">
        <f>'Full Updated Misconduct Casses'!X146</f>
        <v>0</v>
      </c>
    </row>
    <row r="156" spans="1:17">
      <c r="A156" s="223">
        <f>'Full Updated Misconduct Casses'!A147</f>
        <v>0</v>
      </c>
      <c r="B156" s="223">
        <f>'Full Updated Misconduct Casses'!B147</f>
        <v>0</v>
      </c>
      <c r="C156" s="224">
        <f>'Full Updated Misconduct Casses'!D147</f>
        <v>0</v>
      </c>
      <c r="D156" s="224" t="e">
        <f>'Full Updated Misconduct Casses'!#REF!</f>
        <v>#REF!</v>
      </c>
      <c r="E156" s="223">
        <f>'Full Updated Misconduct Casses'!E147</f>
        <v>0</v>
      </c>
      <c r="F156" s="223" t="e">
        <f>'Full Updated Misconduct Casses'!#REF!</f>
        <v>#REF!</v>
      </c>
      <c r="G156" s="223">
        <f>'Full Updated Misconduct Casses'!F147</f>
        <v>0</v>
      </c>
      <c r="H156" s="223">
        <f>'Full Updated Misconduct Casses'!G147</f>
        <v>0</v>
      </c>
      <c r="I156" s="223">
        <f>'Full Updated Misconduct Casses'!I147</f>
        <v>0</v>
      </c>
      <c r="J156" s="224" t="str">
        <f>IF('Full Updated Misconduct Casses'!J147&gt;0,'Full Updated Misconduct Casses'!J147," ")</f>
        <v xml:space="preserve"> </v>
      </c>
      <c r="K156" s="224" t="str">
        <f>IF('Full Updated Misconduct Casses'!L147&gt;0,'Full Updated Misconduct Casses'!L147," ")</f>
        <v xml:space="preserve"> </v>
      </c>
      <c r="L156" s="223">
        <f>'Full Updated Misconduct Casses'!M147</f>
        <v>0</v>
      </c>
      <c r="M156" s="223">
        <f>'Full Updated Misconduct Casses'!N147</f>
        <v>0</v>
      </c>
      <c r="N156" s="224" t="str">
        <f>IF('Full Updated Misconduct Casses'!R147&gt;0,'Full Updated Misconduct Casses'!R147," ")</f>
        <v xml:space="preserve"> </v>
      </c>
      <c r="O156" s="223">
        <f>'Full Updated Misconduct Casses'!T147</f>
        <v>0</v>
      </c>
      <c r="P156" s="223">
        <f>'Full Updated Misconduct Casses'!W147</f>
        <v>0</v>
      </c>
      <c r="Q156" s="223">
        <f>'Full Updated Misconduct Casses'!X147</f>
        <v>0</v>
      </c>
    </row>
    <row r="157" spans="1:17" hidden="1">
      <c r="A157" s="223">
        <f>'Full Updated Misconduct Casses'!A148</f>
        <v>0</v>
      </c>
      <c r="B157" s="223">
        <f>'Full Updated Misconduct Casses'!B148</f>
        <v>0</v>
      </c>
      <c r="C157" s="224">
        <f>'Full Updated Misconduct Casses'!D148</f>
        <v>0</v>
      </c>
      <c r="D157" s="224" t="e">
        <f>'Full Updated Misconduct Casses'!#REF!</f>
        <v>#REF!</v>
      </c>
      <c r="E157" s="223">
        <f>'Full Updated Misconduct Casses'!E148</f>
        <v>0</v>
      </c>
      <c r="F157" s="223" t="e">
        <f>'Full Updated Misconduct Casses'!#REF!</f>
        <v>#REF!</v>
      </c>
      <c r="G157" s="223">
        <f>'Full Updated Misconduct Casses'!F148</f>
        <v>0</v>
      </c>
      <c r="H157" s="223">
        <f>'Full Updated Misconduct Casses'!G148</f>
        <v>0</v>
      </c>
      <c r="I157" s="223">
        <f>'Full Updated Misconduct Casses'!I148</f>
        <v>0</v>
      </c>
      <c r="J157" s="224" t="str">
        <f>IF('Full Updated Misconduct Casses'!J148&gt;0,'Full Updated Misconduct Casses'!J148," ")</f>
        <v xml:space="preserve"> </v>
      </c>
      <c r="K157" s="224" t="str">
        <f>IF('Full Updated Misconduct Casses'!L148&gt;0,'Full Updated Misconduct Casses'!L148," ")</f>
        <v xml:space="preserve"> </v>
      </c>
      <c r="L157" s="223">
        <f>'Full Updated Misconduct Casses'!M148</f>
        <v>0</v>
      </c>
      <c r="M157" s="223">
        <f>'Full Updated Misconduct Casses'!N148</f>
        <v>0</v>
      </c>
      <c r="N157" s="224" t="str">
        <f>IF('Full Updated Misconduct Casses'!R148&gt;0,'Full Updated Misconduct Casses'!R148," ")</f>
        <v xml:space="preserve"> </v>
      </c>
      <c r="O157" s="223">
        <f>'Full Updated Misconduct Casses'!T148</f>
        <v>0</v>
      </c>
      <c r="P157" s="223">
        <f>'Full Updated Misconduct Casses'!W148</f>
        <v>0</v>
      </c>
      <c r="Q157" s="223">
        <f>'Full Updated Misconduct Casses'!X148</f>
        <v>0</v>
      </c>
    </row>
    <row r="158" spans="1:17">
      <c r="A158" s="223">
        <f>'Full Updated Misconduct Casses'!A149</f>
        <v>0</v>
      </c>
      <c r="B158" s="223">
        <f>'Full Updated Misconduct Casses'!B149</f>
        <v>0</v>
      </c>
      <c r="C158" s="224">
        <f>'Full Updated Misconduct Casses'!D149</f>
        <v>0</v>
      </c>
      <c r="D158" s="224" t="e">
        <f>'Full Updated Misconduct Casses'!#REF!</f>
        <v>#REF!</v>
      </c>
      <c r="E158" s="223">
        <f>'Full Updated Misconduct Casses'!E149</f>
        <v>0</v>
      </c>
      <c r="F158" s="223" t="e">
        <f>'Full Updated Misconduct Casses'!#REF!</f>
        <v>#REF!</v>
      </c>
      <c r="G158" s="223">
        <f>'Full Updated Misconduct Casses'!F149</f>
        <v>0</v>
      </c>
      <c r="H158" s="223">
        <f>'Full Updated Misconduct Casses'!G149</f>
        <v>0</v>
      </c>
      <c r="I158" s="223">
        <f>'Full Updated Misconduct Casses'!I149</f>
        <v>0</v>
      </c>
      <c r="J158" s="224" t="str">
        <f>IF('Full Updated Misconduct Casses'!J149&gt;0,'Full Updated Misconduct Casses'!J149," ")</f>
        <v xml:space="preserve"> </v>
      </c>
      <c r="K158" s="224" t="str">
        <f>IF('Full Updated Misconduct Casses'!L149&gt;0,'Full Updated Misconduct Casses'!L149," ")</f>
        <v xml:space="preserve"> </v>
      </c>
      <c r="L158" s="223">
        <f>'Full Updated Misconduct Casses'!M149</f>
        <v>0</v>
      </c>
      <c r="M158" s="223">
        <f>'Full Updated Misconduct Casses'!N149</f>
        <v>0</v>
      </c>
      <c r="N158" s="224" t="str">
        <f>IF('Full Updated Misconduct Casses'!R149&gt;0,'Full Updated Misconduct Casses'!R149," ")</f>
        <v xml:space="preserve"> </v>
      </c>
      <c r="O158" s="223">
        <f>'Full Updated Misconduct Casses'!T149</f>
        <v>0</v>
      </c>
      <c r="P158" s="223">
        <f>'Full Updated Misconduct Casses'!W149</f>
        <v>0</v>
      </c>
      <c r="Q158" s="223">
        <f>'Full Updated Misconduct Casses'!X149</f>
        <v>0</v>
      </c>
    </row>
    <row r="159" spans="1:17">
      <c r="A159" s="223">
        <f>'Full Updated Misconduct Casses'!A150</f>
        <v>0</v>
      </c>
      <c r="B159" s="223">
        <f>'Full Updated Misconduct Casses'!B150</f>
        <v>0</v>
      </c>
      <c r="C159" s="224">
        <f>'Full Updated Misconduct Casses'!D150</f>
        <v>0</v>
      </c>
      <c r="D159" s="224" t="e">
        <f>'Full Updated Misconduct Casses'!#REF!</f>
        <v>#REF!</v>
      </c>
      <c r="E159" s="223">
        <f>'Full Updated Misconduct Casses'!E150</f>
        <v>0</v>
      </c>
      <c r="F159" s="223" t="e">
        <f>'Full Updated Misconduct Casses'!#REF!</f>
        <v>#REF!</v>
      </c>
      <c r="G159" s="223">
        <f>'Full Updated Misconduct Casses'!F150</f>
        <v>0</v>
      </c>
      <c r="H159" s="223">
        <f>'Full Updated Misconduct Casses'!G150</f>
        <v>0</v>
      </c>
      <c r="I159" s="223">
        <f>'Full Updated Misconduct Casses'!I150</f>
        <v>0</v>
      </c>
      <c r="J159" s="224" t="str">
        <f>IF('Full Updated Misconduct Casses'!J150&gt;0,'Full Updated Misconduct Casses'!J150," ")</f>
        <v xml:space="preserve"> </v>
      </c>
      <c r="K159" s="224" t="str">
        <f>IF('Full Updated Misconduct Casses'!L150&gt;0,'Full Updated Misconduct Casses'!L150," ")</f>
        <v xml:space="preserve"> </v>
      </c>
      <c r="L159" s="223">
        <f>'Full Updated Misconduct Casses'!M150</f>
        <v>0</v>
      </c>
      <c r="M159" s="223">
        <f>'Full Updated Misconduct Casses'!N150</f>
        <v>0</v>
      </c>
      <c r="N159" s="224" t="str">
        <f>IF('Full Updated Misconduct Casses'!R150&gt;0,'Full Updated Misconduct Casses'!R150," ")</f>
        <v xml:space="preserve"> </v>
      </c>
      <c r="O159" s="223">
        <f>'Full Updated Misconduct Casses'!T150</f>
        <v>0</v>
      </c>
      <c r="P159" s="223">
        <f>'Full Updated Misconduct Casses'!W150</f>
        <v>0</v>
      </c>
      <c r="Q159" s="223">
        <f>'Full Updated Misconduct Casses'!X150</f>
        <v>0</v>
      </c>
    </row>
    <row r="160" spans="1:17" hidden="1">
      <c r="A160" s="223">
        <f>'Full Updated Misconduct Casses'!A151</f>
        <v>0</v>
      </c>
      <c r="B160" s="223">
        <f>'Full Updated Misconduct Casses'!B151</f>
        <v>0</v>
      </c>
      <c r="C160" s="224">
        <f>'Full Updated Misconduct Casses'!D151</f>
        <v>0</v>
      </c>
      <c r="D160" s="224" t="e">
        <f>'Full Updated Misconduct Casses'!#REF!</f>
        <v>#REF!</v>
      </c>
      <c r="E160" s="223">
        <f>'Full Updated Misconduct Casses'!E151</f>
        <v>0</v>
      </c>
      <c r="F160" s="223" t="e">
        <f>'Full Updated Misconduct Casses'!#REF!</f>
        <v>#REF!</v>
      </c>
      <c r="G160" s="223">
        <f>'Full Updated Misconduct Casses'!F151</f>
        <v>0</v>
      </c>
      <c r="H160" s="223">
        <f>'Full Updated Misconduct Casses'!G151</f>
        <v>0</v>
      </c>
      <c r="I160" s="223">
        <f>'Full Updated Misconduct Casses'!I151</f>
        <v>0</v>
      </c>
      <c r="J160" s="224" t="str">
        <f>IF('Full Updated Misconduct Casses'!J151&gt;0,'Full Updated Misconduct Casses'!J151," ")</f>
        <v xml:space="preserve"> </v>
      </c>
      <c r="K160" s="224" t="str">
        <f>IF('Full Updated Misconduct Casses'!L151&gt;0,'Full Updated Misconduct Casses'!L151," ")</f>
        <v xml:space="preserve"> </v>
      </c>
      <c r="L160" s="223">
        <f>'Full Updated Misconduct Casses'!M151</f>
        <v>0</v>
      </c>
      <c r="M160" s="223">
        <f>'Full Updated Misconduct Casses'!N151</f>
        <v>0</v>
      </c>
      <c r="N160" s="224" t="str">
        <f>IF('Full Updated Misconduct Casses'!R151&gt;0,'Full Updated Misconduct Casses'!R151," ")</f>
        <v xml:space="preserve"> </v>
      </c>
      <c r="O160" s="223">
        <f>'Full Updated Misconduct Casses'!T151</f>
        <v>0</v>
      </c>
      <c r="P160" s="223">
        <f>'Full Updated Misconduct Casses'!W151</f>
        <v>0</v>
      </c>
      <c r="Q160" s="223">
        <f>'Full Updated Misconduct Casses'!X151</f>
        <v>0</v>
      </c>
    </row>
    <row r="161" spans="1:17">
      <c r="A161" s="223">
        <f>'Full Updated Misconduct Casses'!A152</f>
        <v>0</v>
      </c>
      <c r="B161" s="223">
        <f>'Full Updated Misconduct Casses'!B152</f>
        <v>0</v>
      </c>
      <c r="C161" s="224">
        <f>'Full Updated Misconduct Casses'!D152</f>
        <v>0</v>
      </c>
      <c r="D161" s="224" t="e">
        <f>'Full Updated Misconduct Casses'!#REF!</f>
        <v>#REF!</v>
      </c>
      <c r="E161" s="223">
        <f>'Full Updated Misconduct Casses'!E152</f>
        <v>0</v>
      </c>
      <c r="F161" s="223" t="e">
        <f>'Full Updated Misconduct Casses'!#REF!</f>
        <v>#REF!</v>
      </c>
      <c r="G161" s="223">
        <f>'Full Updated Misconduct Casses'!F152</f>
        <v>0</v>
      </c>
      <c r="H161" s="223">
        <f>'Full Updated Misconduct Casses'!G152</f>
        <v>0</v>
      </c>
      <c r="I161" s="223">
        <f>'Full Updated Misconduct Casses'!I152</f>
        <v>0</v>
      </c>
      <c r="J161" s="224" t="str">
        <f>IF('Full Updated Misconduct Casses'!J152&gt;0,'Full Updated Misconduct Casses'!J152," ")</f>
        <v xml:space="preserve"> </v>
      </c>
      <c r="K161" s="224" t="str">
        <f>IF('Full Updated Misconduct Casses'!L152&gt;0,'Full Updated Misconduct Casses'!L152," ")</f>
        <v xml:space="preserve"> </v>
      </c>
      <c r="L161" s="223">
        <f>'Full Updated Misconduct Casses'!M152</f>
        <v>0</v>
      </c>
      <c r="M161" s="223">
        <f>'Full Updated Misconduct Casses'!N152</f>
        <v>0</v>
      </c>
      <c r="N161" s="224" t="str">
        <f>IF('Full Updated Misconduct Casses'!R152&gt;0,'Full Updated Misconduct Casses'!R152," ")</f>
        <v xml:space="preserve"> </v>
      </c>
      <c r="O161" s="223">
        <f>'Full Updated Misconduct Casses'!T152</f>
        <v>0</v>
      </c>
      <c r="P161" s="223">
        <f>'Full Updated Misconduct Casses'!W152</f>
        <v>0</v>
      </c>
      <c r="Q161" s="223">
        <f>'Full Updated Misconduct Casses'!X152</f>
        <v>0</v>
      </c>
    </row>
    <row r="162" spans="1:17" hidden="1">
      <c r="A162" s="223">
        <f>'Full Updated Misconduct Casses'!A153</f>
        <v>0</v>
      </c>
      <c r="B162" s="223">
        <f>'Full Updated Misconduct Casses'!B153</f>
        <v>0</v>
      </c>
      <c r="C162" s="224">
        <f>'Full Updated Misconduct Casses'!D153</f>
        <v>0</v>
      </c>
      <c r="D162" s="224" t="e">
        <f>'Full Updated Misconduct Casses'!#REF!</f>
        <v>#REF!</v>
      </c>
      <c r="E162" s="223">
        <f>'Full Updated Misconduct Casses'!E153</f>
        <v>0</v>
      </c>
      <c r="F162" s="223" t="e">
        <f>'Full Updated Misconduct Casses'!#REF!</f>
        <v>#REF!</v>
      </c>
      <c r="G162" s="223">
        <f>'Full Updated Misconduct Casses'!F153</f>
        <v>0</v>
      </c>
      <c r="H162" s="223">
        <f>'Full Updated Misconduct Casses'!G153</f>
        <v>0</v>
      </c>
      <c r="I162" s="223">
        <f>'Full Updated Misconduct Casses'!I153</f>
        <v>0</v>
      </c>
      <c r="J162" s="224" t="str">
        <f>IF('Full Updated Misconduct Casses'!J153&gt;0,'Full Updated Misconduct Casses'!J153," ")</f>
        <v xml:space="preserve"> </v>
      </c>
      <c r="K162" s="224" t="str">
        <f>IF('Full Updated Misconduct Casses'!L153&gt;0,'Full Updated Misconduct Casses'!L153," ")</f>
        <v xml:space="preserve"> </v>
      </c>
      <c r="L162" s="223">
        <f>'Full Updated Misconduct Casses'!M153</f>
        <v>0</v>
      </c>
      <c r="M162" s="223">
        <f>'Full Updated Misconduct Casses'!N153</f>
        <v>0</v>
      </c>
      <c r="N162" s="224" t="str">
        <f>IF('Full Updated Misconduct Casses'!R153&gt;0,'Full Updated Misconduct Casses'!R153," ")</f>
        <v xml:space="preserve"> </v>
      </c>
      <c r="O162" s="223">
        <f>'Full Updated Misconduct Casses'!T153</f>
        <v>0</v>
      </c>
      <c r="P162" s="223">
        <f>'Full Updated Misconduct Casses'!W153</f>
        <v>0</v>
      </c>
      <c r="Q162" s="223">
        <f>'Full Updated Misconduct Casses'!X153</f>
        <v>0</v>
      </c>
    </row>
    <row r="163" spans="1:17" hidden="1">
      <c r="A163" s="223">
        <f>'Full Updated Misconduct Casses'!A154</f>
        <v>0</v>
      </c>
      <c r="B163" s="223">
        <f>'Full Updated Misconduct Casses'!B154</f>
        <v>0</v>
      </c>
      <c r="C163" s="224">
        <f>'Full Updated Misconduct Casses'!D154</f>
        <v>0</v>
      </c>
      <c r="D163" s="224" t="e">
        <f>'Full Updated Misconduct Casses'!#REF!</f>
        <v>#REF!</v>
      </c>
      <c r="E163" s="223">
        <f>'Full Updated Misconduct Casses'!E154</f>
        <v>0</v>
      </c>
      <c r="F163" s="223" t="e">
        <f>'Full Updated Misconduct Casses'!#REF!</f>
        <v>#REF!</v>
      </c>
      <c r="G163" s="223">
        <f>'Full Updated Misconduct Casses'!F154</f>
        <v>0</v>
      </c>
      <c r="H163" s="223">
        <f>'Full Updated Misconduct Casses'!G154</f>
        <v>0</v>
      </c>
      <c r="I163" s="223">
        <f>'Full Updated Misconduct Casses'!I154</f>
        <v>0</v>
      </c>
      <c r="J163" s="224" t="str">
        <f>IF('Full Updated Misconduct Casses'!J154&gt;0,'Full Updated Misconduct Casses'!J154," ")</f>
        <v xml:space="preserve"> </v>
      </c>
      <c r="K163" s="224" t="str">
        <f>IF('Full Updated Misconduct Casses'!L154&gt;0,'Full Updated Misconduct Casses'!L154," ")</f>
        <v xml:space="preserve"> </v>
      </c>
      <c r="L163" s="223">
        <f>'Full Updated Misconduct Casses'!M154</f>
        <v>0</v>
      </c>
      <c r="M163" s="223">
        <f>'Full Updated Misconduct Casses'!N154</f>
        <v>0</v>
      </c>
      <c r="N163" s="224" t="str">
        <f>IF('Full Updated Misconduct Casses'!R154&gt;0,'Full Updated Misconduct Casses'!R154," ")</f>
        <v xml:space="preserve"> </v>
      </c>
      <c r="O163" s="223">
        <f>'Full Updated Misconduct Casses'!T154</f>
        <v>0</v>
      </c>
      <c r="P163" s="223">
        <f>'Full Updated Misconduct Casses'!W154</f>
        <v>0</v>
      </c>
      <c r="Q163" s="223">
        <f>'Full Updated Misconduct Casses'!X154</f>
        <v>0</v>
      </c>
    </row>
    <row r="164" spans="1:17" hidden="1">
      <c r="A164" s="223">
        <f>'Full Updated Misconduct Casses'!A155</f>
        <v>0</v>
      </c>
      <c r="B164" s="223">
        <f>'Full Updated Misconduct Casses'!B155</f>
        <v>0</v>
      </c>
      <c r="C164" s="224">
        <f>'Full Updated Misconduct Casses'!D155</f>
        <v>0</v>
      </c>
      <c r="D164" s="224" t="e">
        <f>'Full Updated Misconduct Casses'!#REF!</f>
        <v>#REF!</v>
      </c>
      <c r="E164" s="223">
        <f>'Full Updated Misconduct Casses'!E155</f>
        <v>0</v>
      </c>
      <c r="F164" s="223" t="e">
        <f>'Full Updated Misconduct Casses'!#REF!</f>
        <v>#REF!</v>
      </c>
      <c r="G164" s="223">
        <f>'Full Updated Misconduct Casses'!F155</f>
        <v>0</v>
      </c>
      <c r="H164" s="223">
        <f>'Full Updated Misconduct Casses'!G155</f>
        <v>0</v>
      </c>
      <c r="I164" s="223">
        <f>'Full Updated Misconduct Casses'!I155</f>
        <v>0</v>
      </c>
      <c r="J164" s="224" t="str">
        <f>IF('Full Updated Misconduct Casses'!J155&gt;0,'Full Updated Misconduct Casses'!J155," ")</f>
        <v xml:space="preserve"> </v>
      </c>
      <c r="K164" s="224" t="str">
        <f>IF('Full Updated Misconduct Casses'!L155&gt;0,'Full Updated Misconduct Casses'!L155," ")</f>
        <v xml:space="preserve"> </v>
      </c>
      <c r="L164" s="223">
        <f>'Full Updated Misconduct Casses'!M155</f>
        <v>0</v>
      </c>
      <c r="M164" s="223">
        <f>'Full Updated Misconduct Casses'!N155</f>
        <v>0</v>
      </c>
      <c r="N164" s="224" t="str">
        <f>IF('Full Updated Misconduct Casses'!R155&gt;0,'Full Updated Misconduct Casses'!R155," ")</f>
        <v xml:space="preserve"> </v>
      </c>
      <c r="O164" s="223">
        <f>'Full Updated Misconduct Casses'!T155</f>
        <v>0</v>
      </c>
      <c r="P164" s="223">
        <f>'Full Updated Misconduct Casses'!W155</f>
        <v>0</v>
      </c>
      <c r="Q164" s="223">
        <f>'Full Updated Misconduct Casses'!X155</f>
        <v>0</v>
      </c>
    </row>
    <row r="165" spans="1:17" hidden="1">
      <c r="A165" s="223">
        <f>'Full Updated Misconduct Casses'!A156</f>
        <v>0</v>
      </c>
      <c r="B165" s="223">
        <f>'Full Updated Misconduct Casses'!B156</f>
        <v>0</v>
      </c>
      <c r="C165" s="224">
        <f>'Full Updated Misconduct Casses'!D156</f>
        <v>0</v>
      </c>
      <c r="D165" s="224" t="e">
        <f>'Full Updated Misconduct Casses'!#REF!</f>
        <v>#REF!</v>
      </c>
      <c r="E165" s="223">
        <f>'Full Updated Misconduct Casses'!E156</f>
        <v>0</v>
      </c>
      <c r="F165" s="223" t="e">
        <f>'Full Updated Misconduct Casses'!#REF!</f>
        <v>#REF!</v>
      </c>
      <c r="G165" s="223">
        <f>'Full Updated Misconduct Casses'!F156</f>
        <v>0</v>
      </c>
      <c r="H165" s="223">
        <f>'Full Updated Misconduct Casses'!G156</f>
        <v>0</v>
      </c>
      <c r="I165" s="223">
        <f>'Full Updated Misconduct Casses'!I156</f>
        <v>0</v>
      </c>
      <c r="J165" s="224" t="str">
        <f>IF('Full Updated Misconduct Casses'!J156&gt;0,'Full Updated Misconduct Casses'!J156," ")</f>
        <v xml:space="preserve"> </v>
      </c>
      <c r="K165" s="224" t="str">
        <f>IF('Full Updated Misconduct Casses'!L156&gt;0,'Full Updated Misconduct Casses'!L156," ")</f>
        <v xml:space="preserve"> </v>
      </c>
      <c r="L165" s="223">
        <f>'Full Updated Misconduct Casses'!M156</f>
        <v>0</v>
      </c>
      <c r="M165" s="223">
        <f>'Full Updated Misconduct Casses'!N156</f>
        <v>0</v>
      </c>
      <c r="N165" s="224" t="str">
        <f>IF('Full Updated Misconduct Casses'!R156&gt;0,'Full Updated Misconduct Casses'!R156," ")</f>
        <v xml:space="preserve"> </v>
      </c>
      <c r="O165" s="223">
        <f>'Full Updated Misconduct Casses'!T156</f>
        <v>0</v>
      </c>
      <c r="P165" s="223">
        <f>'Full Updated Misconduct Casses'!W156</f>
        <v>0</v>
      </c>
      <c r="Q165" s="223">
        <f>'Full Updated Misconduct Casses'!X156</f>
        <v>0</v>
      </c>
    </row>
    <row r="166" spans="1:17" hidden="1">
      <c r="A166" s="223">
        <f>'Full Updated Misconduct Casses'!A157</f>
        <v>0</v>
      </c>
      <c r="B166" s="223">
        <f>'Full Updated Misconduct Casses'!B157</f>
        <v>0</v>
      </c>
      <c r="C166" s="224">
        <f>'Full Updated Misconduct Casses'!D157</f>
        <v>0</v>
      </c>
      <c r="D166" s="224" t="e">
        <f>'Full Updated Misconduct Casses'!#REF!</f>
        <v>#REF!</v>
      </c>
      <c r="E166" s="223">
        <f>'Full Updated Misconduct Casses'!E157</f>
        <v>0</v>
      </c>
      <c r="F166" s="223" t="e">
        <f>'Full Updated Misconduct Casses'!#REF!</f>
        <v>#REF!</v>
      </c>
      <c r="G166" s="223">
        <f>'Full Updated Misconduct Casses'!F157</f>
        <v>0</v>
      </c>
      <c r="H166" s="223">
        <f>'Full Updated Misconduct Casses'!G157</f>
        <v>0</v>
      </c>
      <c r="I166" s="223">
        <f>'Full Updated Misconduct Casses'!I157</f>
        <v>0</v>
      </c>
      <c r="J166" s="224" t="str">
        <f>IF('Full Updated Misconduct Casses'!J157&gt;0,'Full Updated Misconduct Casses'!J157," ")</f>
        <v xml:space="preserve"> </v>
      </c>
      <c r="K166" s="224" t="str">
        <f>IF('Full Updated Misconduct Casses'!L157&gt;0,'Full Updated Misconduct Casses'!L157," ")</f>
        <v xml:space="preserve"> </v>
      </c>
      <c r="L166" s="223">
        <f>'Full Updated Misconduct Casses'!M157</f>
        <v>0</v>
      </c>
      <c r="M166" s="223">
        <f>'Full Updated Misconduct Casses'!N157</f>
        <v>0</v>
      </c>
      <c r="N166" s="224" t="str">
        <f>IF('Full Updated Misconduct Casses'!R157&gt;0,'Full Updated Misconduct Casses'!R157," ")</f>
        <v xml:space="preserve"> </v>
      </c>
      <c r="O166" s="223">
        <f>'Full Updated Misconduct Casses'!T157</f>
        <v>0</v>
      </c>
      <c r="P166" s="223">
        <f>'Full Updated Misconduct Casses'!W157</f>
        <v>0</v>
      </c>
      <c r="Q166" s="223">
        <f>'Full Updated Misconduct Casses'!X157</f>
        <v>0</v>
      </c>
    </row>
    <row r="167" spans="1:17">
      <c r="A167" s="223">
        <f>'Full Updated Misconduct Casses'!A158</f>
        <v>0</v>
      </c>
      <c r="B167" s="223">
        <f>'Full Updated Misconduct Casses'!B158</f>
        <v>0</v>
      </c>
      <c r="C167" s="224">
        <f>'Full Updated Misconduct Casses'!D158</f>
        <v>0</v>
      </c>
      <c r="D167" s="224" t="e">
        <f>'Full Updated Misconduct Casses'!#REF!</f>
        <v>#REF!</v>
      </c>
      <c r="E167" s="223">
        <f>'Full Updated Misconduct Casses'!E158</f>
        <v>0</v>
      </c>
      <c r="F167" s="223" t="e">
        <f>'Full Updated Misconduct Casses'!#REF!</f>
        <v>#REF!</v>
      </c>
      <c r="G167" s="223">
        <f>'Full Updated Misconduct Casses'!F158</f>
        <v>0</v>
      </c>
      <c r="H167" s="223">
        <f>'Full Updated Misconduct Casses'!G158</f>
        <v>0</v>
      </c>
      <c r="I167" s="223">
        <f>'Full Updated Misconduct Casses'!I158</f>
        <v>0</v>
      </c>
      <c r="J167" s="224" t="str">
        <f>IF('Full Updated Misconduct Casses'!J158&gt;0,'Full Updated Misconduct Casses'!J158," ")</f>
        <v xml:space="preserve"> </v>
      </c>
      <c r="K167" s="224" t="str">
        <f>IF('Full Updated Misconduct Casses'!L158&gt;0,'Full Updated Misconduct Casses'!L158," ")</f>
        <v xml:space="preserve"> </v>
      </c>
      <c r="L167" s="223">
        <f>'Full Updated Misconduct Casses'!M158</f>
        <v>0</v>
      </c>
      <c r="M167" s="223">
        <f>'Full Updated Misconduct Casses'!N158</f>
        <v>0</v>
      </c>
      <c r="N167" s="224" t="str">
        <f>IF('Full Updated Misconduct Casses'!R158&gt;0,'Full Updated Misconduct Casses'!R158," ")</f>
        <v xml:space="preserve"> </v>
      </c>
      <c r="O167" s="223">
        <f>'Full Updated Misconduct Casses'!T158</f>
        <v>0</v>
      </c>
      <c r="P167" s="223">
        <f>'Full Updated Misconduct Casses'!W158</f>
        <v>0</v>
      </c>
      <c r="Q167" s="223">
        <f>'Full Updated Misconduct Casses'!X158</f>
        <v>0</v>
      </c>
    </row>
    <row r="168" spans="1:17">
      <c r="A168" s="223">
        <f>'Full Updated Misconduct Casses'!A159</f>
        <v>0</v>
      </c>
      <c r="B168" s="223">
        <f>'Full Updated Misconduct Casses'!B159</f>
        <v>0</v>
      </c>
      <c r="C168" s="224">
        <f>'Full Updated Misconduct Casses'!D159</f>
        <v>0</v>
      </c>
      <c r="D168" s="224" t="e">
        <f>'Full Updated Misconduct Casses'!#REF!</f>
        <v>#REF!</v>
      </c>
      <c r="E168" s="223">
        <f>'Full Updated Misconduct Casses'!E159</f>
        <v>0</v>
      </c>
      <c r="F168" s="223" t="e">
        <f>'Full Updated Misconduct Casses'!#REF!</f>
        <v>#REF!</v>
      </c>
      <c r="G168" s="223">
        <f>'Full Updated Misconduct Casses'!F159</f>
        <v>0</v>
      </c>
      <c r="H168" s="223">
        <f>'Full Updated Misconduct Casses'!G159</f>
        <v>0</v>
      </c>
      <c r="I168" s="223">
        <f>'Full Updated Misconduct Casses'!I159</f>
        <v>0</v>
      </c>
      <c r="J168" s="224" t="str">
        <f>IF('Full Updated Misconduct Casses'!J159&gt;0,'Full Updated Misconduct Casses'!J159," ")</f>
        <v xml:space="preserve"> </v>
      </c>
      <c r="K168" s="224" t="str">
        <f>IF('Full Updated Misconduct Casses'!L159&gt;0,'Full Updated Misconduct Casses'!L159," ")</f>
        <v xml:space="preserve"> </v>
      </c>
      <c r="L168" s="223">
        <f>'Full Updated Misconduct Casses'!M159</f>
        <v>0</v>
      </c>
      <c r="M168" s="223">
        <f>'Full Updated Misconduct Casses'!N159</f>
        <v>0</v>
      </c>
      <c r="N168" s="224" t="str">
        <f>IF('Full Updated Misconduct Casses'!R159&gt;0,'Full Updated Misconduct Casses'!R159," ")</f>
        <v xml:space="preserve"> </v>
      </c>
      <c r="O168" s="223">
        <f>'Full Updated Misconduct Casses'!T159</f>
        <v>0</v>
      </c>
      <c r="P168" s="223">
        <f>'Full Updated Misconduct Casses'!W159</f>
        <v>0</v>
      </c>
      <c r="Q168" s="223">
        <f>'Full Updated Misconduct Casses'!X159</f>
        <v>0</v>
      </c>
    </row>
    <row r="169" spans="1:17" hidden="1">
      <c r="A169" s="223">
        <f>'Full Updated Misconduct Casses'!A160</f>
        <v>0</v>
      </c>
      <c r="B169" s="223">
        <f>'Full Updated Misconduct Casses'!B160</f>
        <v>0</v>
      </c>
      <c r="C169" s="224">
        <f>'Full Updated Misconduct Casses'!D160</f>
        <v>0</v>
      </c>
      <c r="D169" s="224" t="e">
        <f>'Full Updated Misconduct Casses'!#REF!</f>
        <v>#REF!</v>
      </c>
      <c r="E169" s="223">
        <f>'Full Updated Misconduct Casses'!E160</f>
        <v>0</v>
      </c>
      <c r="F169" s="223" t="e">
        <f>'Full Updated Misconduct Casses'!#REF!</f>
        <v>#REF!</v>
      </c>
      <c r="G169" s="223">
        <f>'Full Updated Misconduct Casses'!F160</f>
        <v>0</v>
      </c>
      <c r="H169" s="223">
        <f>'Full Updated Misconduct Casses'!G160</f>
        <v>0</v>
      </c>
      <c r="I169" s="223">
        <f>'Full Updated Misconduct Casses'!I160</f>
        <v>0</v>
      </c>
      <c r="J169" s="224" t="str">
        <f>IF('Full Updated Misconduct Casses'!J160&gt;0,'Full Updated Misconduct Casses'!J160," ")</f>
        <v xml:space="preserve"> </v>
      </c>
      <c r="K169" s="224" t="str">
        <f>IF('Full Updated Misconduct Casses'!L160&gt;0,'Full Updated Misconduct Casses'!L160," ")</f>
        <v xml:space="preserve"> </v>
      </c>
      <c r="L169" s="223">
        <f>'Full Updated Misconduct Casses'!M160</f>
        <v>0</v>
      </c>
      <c r="M169" s="223">
        <f>'Full Updated Misconduct Casses'!N160</f>
        <v>0</v>
      </c>
      <c r="N169" s="224" t="str">
        <f>IF('Full Updated Misconduct Casses'!R160&gt;0,'Full Updated Misconduct Casses'!R160," ")</f>
        <v xml:space="preserve"> </v>
      </c>
      <c r="O169" s="223">
        <f>'Full Updated Misconduct Casses'!T160</f>
        <v>0</v>
      </c>
      <c r="P169" s="223">
        <f>'Full Updated Misconduct Casses'!W160</f>
        <v>0</v>
      </c>
      <c r="Q169" s="223">
        <f>'Full Updated Misconduct Casses'!X160</f>
        <v>0</v>
      </c>
    </row>
    <row r="170" spans="1:17">
      <c r="A170" s="223">
        <f>'Full Updated Misconduct Casses'!A161</f>
        <v>0</v>
      </c>
      <c r="B170" s="223">
        <f>'Full Updated Misconduct Casses'!B161</f>
        <v>0</v>
      </c>
      <c r="C170" s="224">
        <f>'Full Updated Misconduct Casses'!D161</f>
        <v>0</v>
      </c>
      <c r="D170" s="224" t="e">
        <f>'Full Updated Misconduct Casses'!#REF!</f>
        <v>#REF!</v>
      </c>
      <c r="E170" s="223">
        <f>'Full Updated Misconduct Casses'!E161</f>
        <v>0</v>
      </c>
      <c r="F170" s="223" t="e">
        <f>'Full Updated Misconduct Casses'!#REF!</f>
        <v>#REF!</v>
      </c>
      <c r="G170" s="223">
        <f>'Full Updated Misconduct Casses'!F161</f>
        <v>0</v>
      </c>
      <c r="H170" s="223">
        <f>'Full Updated Misconduct Casses'!G161</f>
        <v>0</v>
      </c>
      <c r="I170" s="223">
        <f>'Full Updated Misconduct Casses'!I161</f>
        <v>0</v>
      </c>
      <c r="J170" s="224" t="str">
        <f>IF('Full Updated Misconduct Casses'!J161&gt;0,'Full Updated Misconduct Casses'!J161," ")</f>
        <v xml:space="preserve"> </v>
      </c>
      <c r="K170" s="224" t="str">
        <f>IF('Full Updated Misconduct Casses'!L161&gt;0,'Full Updated Misconduct Casses'!L161," ")</f>
        <v xml:space="preserve"> </v>
      </c>
      <c r="L170" s="223">
        <f>'Full Updated Misconduct Casses'!M161</f>
        <v>0</v>
      </c>
      <c r="M170" s="223">
        <f>'Full Updated Misconduct Casses'!N161</f>
        <v>0</v>
      </c>
      <c r="N170" s="224" t="str">
        <f>IF('Full Updated Misconduct Casses'!R161&gt;0,'Full Updated Misconduct Casses'!R161," ")</f>
        <v xml:space="preserve"> </v>
      </c>
      <c r="O170" s="223">
        <f>'Full Updated Misconduct Casses'!T161</f>
        <v>0</v>
      </c>
      <c r="P170" s="223">
        <f>'Full Updated Misconduct Casses'!W161</f>
        <v>0</v>
      </c>
      <c r="Q170" s="223">
        <f>'Full Updated Misconduct Casses'!X161</f>
        <v>0</v>
      </c>
    </row>
    <row r="171" spans="1:17">
      <c r="A171" s="223">
        <f>'Full Updated Misconduct Casses'!A162</f>
        <v>0</v>
      </c>
      <c r="B171" s="223">
        <f>'Full Updated Misconduct Casses'!B162</f>
        <v>0</v>
      </c>
      <c r="C171" s="224">
        <f>'Full Updated Misconduct Casses'!D162</f>
        <v>0</v>
      </c>
      <c r="D171" s="224" t="e">
        <f>'Full Updated Misconduct Casses'!#REF!</f>
        <v>#REF!</v>
      </c>
      <c r="E171" s="223">
        <f>'Full Updated Misconduct Casses'!E162</f>
        <v>0</v>
      </c>
      <c r="F171" s="223" t="e">
        <f>'Full Updated Misconduct Casses'!#REF!</f>
        <v>#REF!</v>
      </c>
      <c r="G171" s="223">
        <f>'Full Updated Misconduct Casses'!F162</f>
        <v>0</v>
      </c>
      <c r="H171" s="223">
        <f>'Full Updated Misconduct Casses'!G162</f>
        <v>0</v>
      </c>
      <c r="I171" s="223">
        <f>'Full Updated Misconduct Casses'!I162</f>
        <v>0</v>
      </c>
      <c r="J171" s="224" t="str">
        <f>IF('Full Updated Misconduct Casses'!J162&gt;0,'Full Updated Misconduct Casses'!J162," ")</f>
        <v xml:space="preserve"> </v>
      </c>
      <c r="K171" s="224" t="str">
        <f>IF('Full Updated Misconduct Casses'!L162&gt;0,'Full Updated Misconduct Casses'!L162," ")</f>
        <v xml:space="preserve"> </v>
      </c>
      <c r="L171" s="223">
        <f>'Full Updated Misconduct Casses'!M162</f>
        <v>0</v>
      </c>
      <c r="M171" s="223">
        <f>'Full Updated Misconduct Casses'!N162</f>
        <v>0</v>
      </c>
      <c r="N171" s="224" t="str">
        <f>IF('Full Updated Misconduct Casses'!R162&gt;0,'Full Updated Misconduct Casses'!R162," ")</f>
        <v xml:space="preserve"> </v>
      </c>
      <c r="O171" s="223">
        <f>'Full Updated Misconduct Casses'!T162</f>
        <v>0</v>
      </c>
      <c r="P171" s="223">
        <f>'Full Updated Misconduct Casses'!W162</f>
        <v>0</v>
      </c>
      <c r="Q171" s="223">
        <f>'Full Updated Misconduct Casses'!X162</f>
        <v>0</v>
      </c>
    </row>
    <row r="172" spans="1:17">
      <c r="A172" s="223">
        <f>'Full Updated Misconduct Casses'!A163</f>
        <v>0</v>
      </c>
      <c r="B172" s="223">
        <f>'Full Updated Misconduct Casses'!B163</f>
        <v>0</v>
      </c>
      <c r="C172" s="224">
        <f>'Full Updated Misconduct Casses'!D163</f>
        <v>0</v>
      </c>
      <c r="D172" s="224" t="e">
        <f>'Full Updated Misconduct Casses'!#REF!</f>
        <v>#REF!</v>
      </c>
      <c r="E172" s="223">
        <f>'Full Updated Misconduct Casses'!E163</f>
        <v>0</v>
      </c>
      <c r="F172" s="223" t="e">
        <f>'Full Updated Misconduct Casses'!#REF!</f>
        <v>#REF!</v>
      </c>
      <c r="G172" s="223">
        <f>'Full Updated Misconduct Casses'!F163</f>
        <v>0</v>
      </c>
      <c r="H172" s="223">
        <f>'Full Updated Misconduct Casses'!G163</f>
        <v>0</v>
      </c>
      <c r="I172" s="223">
        <f>'Full Updated Misconduct Casses'!I163</f>
        <v>0</v>
      </c>
      <c r="J172" s="224" t="str">
        <f>IF('Full Updated Misconduct Casses'!J163&gt;0,'Full Updated Misconduct Casses'!J163," ")</f>
        <v xml:space="preserve"> </v>
      </c>
      <c r="K172" s="224" t="str">
        <f>IF('Full Updated Misconduct Casses'!L163&gt;0,'Full Updated Misconduct Casses'!L163," ")</f>
        <v xml:space="preserve"> </v>
      </c>
      <c r="L172" s="223">
        <f>'Full Updated Misconduct Casses'!M163</f>
        <v>0</v>
      </c>
      <c r="M172" s="223">
        <f>'Full Updated Misconduct Casses'!N163</f>
        <v>0</v>
      </c>
      <c r="N172" s="224" t="str">
        <f>IF('Full Updated Misconduct Casses'!R163&gt;0,'Full Updated Misconduct Casses'!R163," ")</f>
        <v xml:space="preserve"> </v>
      </c>
      <c r="O172" s="223">
        <f>'Full Updated Misconduct Casses'!T163</f>
        <v>0</v>
      </c>
      <c r="P172" s="223">
        <f>'Full Updated Misconduct Casses'!W163</f>
        <v>0</v>
      </c>
      <c r="Q172" s="223">
        <f>'Full Updated Misconduct Casses'!X163</f>
        <v>0</v>
      </c>
    </row>
    <row r="173" spans="1:17">
      <c r="A173" s="223">
        <f>'Full Updated Misconduct Casses'!A164</f>
        <v>0</v>
      </c>
      <c r="B173" s="223">
        <f>'Full Updated Misconduct Casses'!B164</f>
        <v>0</v>
      </c>
      <c r="C173" s="224">
        <f>'Full Updated Misconduct Casses'!D164</f>
        <v>0</v>
      </c>
      <c r="D173" s="224" t="e">
        <f>'Full Updated Misconduct Casses'!#REF!</f>
        <v>#REF!</v>
      </c>
      <c r="E173" s="223">
        <f>'Full Updated Misconduct Casses'!E164</f>
        <v>0</v>
      </c>
      <c r="F173" s="223" t="e">
        <f>'Full Updated Misconduct Casses'!#REF!</f>
        <v>#REF!</v>
      </c>
      <c r="G173" s="223">
        <f>'Full Updated Misconduct Casses'!F164</f>
        <v>0</v>
      </c>
      <c r="H173" s="223">
        <f>'Full Updated Misconduct Casses'!G164</f>
        <v>0</v>
      </c>
      <c r="I173" s="223">
        <f>'Full Updated Misconduct Casses'!I164</f>
        <v>0</v>
      </c>
      <c r="J173" s="224" t="str">
        <f>IF('Full Updated Misconduct Casses'!J164&gt;0,'Full Updated Misconduct Casses'!J164," ")</f>
        <v xml:space="preserve"> </v>
      </c>
      <c r="K173" s="224" t="str">
        <f>IF('Full Updated Misconduct Casses'!L164&gt;0,'Full Updated Misconduct Casses'!L164," ")</f>
        <v xml:space="preserve"> </v>
      </c>
      <c r="L173" s="223">
        <f>'Full Updated Misconduct Casses'!M164</f>
        <v>0</v>
      </c>
      <c r="M173" s="223">
        <f>'Full Updated Misconduct Casses'!N164</f>
        <v>0</v>
      </c>
      <c r="N173" s="224" t="str">
        <f>IF('Full Updated Misconduct Casses'!R164&gt;0,'Full Updated Misconduct Casses'!R164," ")</f>
        <v xml:space="preserve"> </v>
      </c>
      <c r="O173" s="223">
        <f>'Full Updated Misconduct Casses'!T164</f>
        <v>0</v>
      </c>
      <c r="P173" s="223">
        <f>'Full Updated Misconduct Casses'!W164</f>
        <v>0</v>
      </c>
      <c r="Q173" s="223">
        <f>'Full Updated Misconduct Casses'!X164</f>
        <v>0</v>
      </c>
    </row>
    <row r="174" spans="1:17">
      <c r="A174" s="223">
        <f>'Full Updated Misconduct Casses'!A165</f>
        <v>0</v>
      </c>
      <c r="B174" s="223">
        <f>'Full Updated Misconduct Casses'!B165</f>
        <v>0</v>
      </c>
      <c r="C174" s="224">
        <f>'Full Updated Misconduct Casses'!D165</f>
        <v>0</v>
      </c>
      <c r="D174" s="224" t="e">
        <f>'Full Updated Misconduct Casses'!#REF!</f>
        <v>#REF!</v>
      </c>
      <c r="E174" s="223">
        <f>'Full Updated Misconduct Casses'!E165</f>
        <v>0</v>
      </c>
      <c r="F174" s="223" t="e">
        <f>'Full Updated Misconduct Casses'!#REF!</f>
        <v>#REF!</v>
      </c>
      <c r="G174" s="223">
        <f>'Full Updated Misconduct Casses'!F165</f>
        <v>0</v>
      </c>
      <c r="H174" s="223">
        <f>'Full Updated Misconduct Casses'!G165</f>
        <v>0</v>
      </c>
      <c r="I174" s="223">
        <f>'Full Updated Misconduct Casses'!I165</f>
        <v>0</v>
      </c>
      <c r="J174" s="224" t="str">
        <f>IF('Full Updated Misconduct Casses'!J165&gt;0,'Full Updated Misconduct Casses'!J165," ")</f>
        <v xml:space="preserve"> </v>
      </c>
      <c r="K174" s="224" t="str">
        <f>IF('Full Updated Misconduct Casses'!L165&gt;0,'Full Updated Misconduct Casses'!L165," ")</f>
        <v xml:space="preserve"> </v>
      </c>
      <c r="L174" s="223">
        <f>'Full Updated Misconduct Casses'!M165</f>
        <v>0</v>
      </c>
      <c r="M174" s="223">
        <f>'Full Updated Misconduct Casses'!N165</f>
        <v>0</v>
      </c>
      <c r="N174" s="224" t="str">
        <f>IF('Full Updated Misconduct Casses'!R165&gt;0,'Full Updated Misconduct Casses'!R165," ")</f>
        <v xml:space="preserve"> </v>
      </c>
      <c r="O174" s="223">
        <f>'Full Updated Misconduct Casses'!T165</f>
        <v>0</v>
      </c>
      <c r="P174" s="223">
        <f>'Full Updated Misconduct Casses'!W165</f>
        <v>0</v>
      </c>
      <c r="Q174" s="223">
        <f>'Full Updated Misconduct Casses'!X165</f>
        <v>0</v>
      </c>
    </row>
    <row r="175" spans="1:17">
      <c r="A175" s="223">
        <f>'Full Updated Misconduct Casses'!A166</f>
        <v>0</v>
      </c>
      <c r="B175" s="223">
        <f>'Full Updated Misconduct Casses'!B166</f>
        <v>0</v>
      </c>
      <c r="C175" s="224">
        <f>'Full Updated Misconduct Casses'!D166</f>
        <v>0</v>
      </c>
      <c r="D175" s="224" t="e">
        <f>'Full Updated Misconduct Casses'!#REF!</f>
        <v>#REF!</v>
      </c>
      <c r="E175" s="223">
        <f>'Full Updated Misconduct Casses'!E166</f>
        <v>0</v>
      </c>
      <c r="F175" s="223" t="e">
        <f>'Full Updated Misconduct Casses'!#REF!</f>
        <v>#REF!</v>
      </c>
      <c r="G175" s="223">
        <f>'Full Updated Misconduct Casses'!F166</f>
        <v>0</v>
      </c>
      <c r="H175" s="223">
        <f>'Full Updated Misconduct Casses'!G166</f>
        <v>0</v>
      </c>
      <c r="I175" s="223">
        <f>'Full Updated Misconduct Casses'!I166</f>
        <v>0</v>
      </c>
      <c r="J175" s="224" t="str">
        <f>IF('Full Updated Misconduct Casses'!J166&gt;0,'Full Updated Misconduct Casses'!J166," ")</f>
        <v xml:space="preserve"> </v>
      </c>
      <c r="K175" s="224" t="str">
        <f>IF('Full Updated Misconduct Casses'!L166&gt;0,'Full Updated Misconduct Casses'!L166," ")</f>
        <v xml:space="preserve"> </v>
      </c>
      <c r="L175" s="223">
        <f>'Full Updated Misconduct Casses'!M166</f>
        <v>0</v>
      </c>
      <c r="M175" s="223">
        <f>'Full Updated Misconduct Casses'!N166</f>
        <v>0</v>
      </c>
      <c r="N175" s="224" t="str">
        <f>IF('Full Updated Misconduct Casses'!R166&gt;0,'Full Updated Misconduct Casses'!R166," ")</f>
        <v xml:space="preserve"> </v>
      </c>
      <c r="O175" s="223">
        <f>'Full Updated Misconduct Casses'!T166</f>
        <v>0</v>
      </c>
      <c r="P175" s="223">
        <f>'Full Updated Misconduct Casses'!W166</f>
        <v>0</v>
      </c>
      <c r="Q175" s="223">
        <f>'Full Updated Misconduct Casses'!X166</f>
        <v>0</v>
      </c>
    </row>
    <row r="176" spans="1:17">
      <c r="A176" s="223">
        <f>'Full Updated Misconduct Casses'!A167</f>
        <v>0</v>
      </c>
      <c r="B176" s="223">
        <f>'Full Updated Misconduct Casses'!B167</f>
        <v>0</v>
      </c>
      <c r="C176" s="224">
        <f>'Full Updated Misconduct Casses'!D167</f>
        <v>0</v>
      </c>
      <c r="D176" s="224" t="e">
        <f>'Full Updated Misconduct Casses'!#REF!</f>
        <v>#REF!</v>
      </c>
      <c r="E176" s="223">
        <f>'Full Updated Misconduct Casses'!E167</f>
        <v>0</v>
      </c>
      <c r="F176" s="223" t="e">
        <f>'Full Updated Misconduct Casses'!#REF!</f>
        <v>#REF!</v>
      </c>
      <c r="G176" s="223">
        <f>'Full Updated Misconduct Casses'!F167</f>
        <v>0</v>
      </c>
      <c r="H176" s="223">
        <f>'Full Updated Misconduct Casses'!G167</f>
        <v>0</v>
      </c>
      <c r="I176" s="223">
        <f>'Full Updated Misconduct Casses'!I167</f>
        <v>0</v>
      </c>
      <c r="J176" s="224" t="str">
        <f>IF('Full Updated Misconduct Casses'!J167&gt;0,'Full Updated Misconduct Casses'!J167," ")</f>
        <v xml:space="preserve"> </v>
      </c>
      <c r="K176" s="224" t="str">
        <f>IF('Full Updated Misconduct Casses'!L167&gt;0,'Full Updated Misconduct Casses'!L167," ")</f>
        <v xml:space="preserve"> </v>
      </c>
      <c r="L176" s="223">
        <f>'Full Updated Misconduct Casses'!M167</f>
        <v>0</v>
      </c>
      <c r="M176" s="223">
        <f>'Full Updated Misconduct Casses'!N167</f>
        <v>0</v>
      </c>
      <c r="N176" s="224" t="str">
        <f>IF('Full Updated Misconduct Casses'!R167&gt;0,'Full Updated Misconduct Casses'!R167," ")</f>
        <v xml:space="preserve"> </v>
      </c>
      <c r="O176" s="223">
        <f>'Full Updated Misconduct Casses'!T167</f>
        <v>0</v>
      </c>
      <c r="P176" s="223">
        <f>'Full Updated Misconduct Casses'!W167</f>
        <v>0</v>
      </c>
      <c r="Q176" s="223">
        <f>'Full Updated Misconduct Casses'!X167</f>
        <v>0</v>
      </c>
    </row>
    <row r="177" spans="1:17" hidden="1">
      <c r="A177" s="223">
        <f>'Full Updated Misconduct Casses'!A168</f>
        <v>0</v>
      </c>
      <c r="B177" s="223">
        <f>'Full Updated Misconduct Casses'!B168</f>
        <v>0</v>
      </c>
      <c r="C177" s="224">
        <f>'Full Updated Misconduct Casses'!D168</f>
        <v>0</v>
      </c>
      <c r="D177" s="224" t="e">
        <f>'Full Updated Misconduct Casses'!#REF!</f>
        <v>#REF!</v>
      </c>
      <c r="E177" s="223">
        <f>'Full Updated Misconduct Casses'!E168</f>
        <v>0</v>
      </c>
      <c r="F177" s="223" t="e">
        <f>'Full Updated Misconduct Casses'!#REF!</f>
        <v>#REF!</v>
      </c>
      <c r="G177" s="223">
        <f>'Full Updated Misconduct Casses'!F168</f>
        <v>0</v>
      </c>
      <c r="H177" s="223">
        <f>'Full Updated Misconduct Casses'!G168</f>
        <v>0</v>
      </c>
      <c r="I177" s="223">
        <f>'Full Updated Misconduct Casses'!I168</f>
        <v>0</v>
      </c>
      <c r="J177" s="224" t="str">
        <f>IF('Full Updated Misconduct Casses'!J168&gt;0,'Full Updated Misconduct Casses'!J168," ")</f>
        <v xml:space="preserve"> </v>
      </c>
      <c r="K177" s="224" t="str">
        <f>IF('Full Updated Misconduct Casses'!L168&gt;0,'Full Updated Misconduct Casses'!L168," ")</f>
        <v xml:space="preserve"> </v>
      </c>
      <c r="L177" s="223">
        <f>'Full Updated Misconduct Casses'!M168</f>
        <v>0</v>
      </c>
      <c r="M177" s="223">
        <f>'Full Updated Misconduct Casses'!N168</f>
        <v>0</v>
      </c>
      <c r="N177" s="224" t="str">
        <f>IF('Full Updated Misconduct Casses'!R168&gt;0,'Full Updated Misconduct Casses'!R168," ")</f>
        <v xml:space="preserve"> </v>
      </c>
      <c r="O177" s="223">
        <f>'Full Updated Misconduct Casses'!T168</f>
        <v>0</v>
      </c>
      <c r="P177" s="223">
        <f>'Full Updated Misconduct Casses'!W168</f>
        <v>0</v>
      </c>
      <c r="Q177" s="223">
        <f>'Full Updated Misconduct Casses'!X168</f>
        <v>0</v>
      </c>
    </row>
    <row r="178" spans="1:17">
      <c r="A178" s="223">
        <f>'Full Updated Misconduct Casses'!A169</f>
        <v>0</v>
      </c>
      <c r="B178" s="223">
        <f>'Full Updated Misconduct Casses'!B169</f>
        <v>0</v>
      </c>
      <c r="C178" s="224">
        <f>'Full Updated Misconduct Casses'!D169</f>
        <v>0</v>
      </c>
      <c r="D178" s="224" t="e">
        <f>'Full Updated Misconduct Casses'!#REF!</f>
        <v>#REF!</v>
      </c>
      <c r="E178" s="223">
        <f>'Full Updated Misconduct Casses'!E169</f>
        <v>0</v>
      </c>
      <c r="F178" s="223" t="e">
        <f>'Full Updated Misconduct Casses'!#REF!</f>
        <v>#REF!</v>
      </c>
      <c r="G178" s="223">
        <f>'Full Updated Misconduct Casses'!F169</f>
        <v>0</v>
      </c>
      <c r="H178" s="223">
        <f>'Full Updated Misconduct Casses'!G169</f>
        <v>0</v>
      </c>
      <c r="I178" s="223">
        <f>'Full Updated Misconduct Casses'!I169</f>
        <v>0</v>
      </c>
      <c r="J178" s="224" t="str">
        <f>IF('Full Updated Misconduct Casses'!J169&gt;0,'Full Updated Misconduct Casses'!J169," ")</f>
        <v xml:space="preserve"> </v>
      </c>
      <c r="K178" s="224" t="str">
        <f>IF('Full Updated Misconduct Casses'!L169&gt;0,'Full Updated Misconduct Casses'!L169," ")</f>
        <v xml:space="preserve"> </v>
      </c>
      <c r="L178" s="223">
        <f>'Full Updated Misconduct Casses'!M169</f>
        <v>0</v>
      </c>
      <c r="M178" s="223">
        <f>'Full Updated Misconduct Casses'!N169</f>
        <v>0</v>
      </c>
      <c r="N178" s="224" t="str">
        <f>IF('Full Updated Misconduct Casses'!R169&gt;0,'Full Updated Misconduct Casses'!R169," ")</f>
        <v xml:space="preserve"> </v>
      </c>
      <c r="O178" s="223">
        <f>'Full Updated Misconduct Casses'!T169</f>
        <v>0</v>
      </c>
      <c r="P178" s="223">
        <f>'Full Updated Misconduct Casses'!W169</f>
        <v>0</v>
      </c>
      <c r="Q178" s="223">
        <f>'Full Updated Misconduct Casses'!X169</f>
        <v>0</v>
      </c>
    </row>
    <row r="179" spans="1:17">
      <c r="A179" s="223">
        <f>'Full Updated Misconduct Casses'!A170</f>
        <v>0</v>
      </c>
      <c r="B179" s="223">
        <f>'Full Updated Misconduct Casses'!B170</f>
        <v>0</v>
      </c>
      <c r="C179" s="224">
        <f>'Full Updated Misconduct Casses'!D170</f>
        <v>0</v>
      </c>
      <c r="D179" s="224" t="e">
        <f>'Full Updated Misconduct Casses'!#REF!</f>
        <v>#REF!</v>
      </c>
      <c r="E179" s="223">
        <f>'Full Updated Misconduct Casses'!E170</f>
        <v>0</v>
      </c>
      <c r="F179" s="223" t="e">
        <f>'Full Updated Misconduct Casses'!#REF!</f>
        <v>#REF!</v>
      </c>
      <c r="G179" s="223">
        <f>'Full Updated Misconduct Casses'!F170</f>
        <v>0</v>
      </c>
      <c r="H179" s="223">
        <f>'Full Updated Misconduct Casses'!G170</f>
        <v>0</v>
      </c>
      <c r="I179" s="223">
        <f>'Full Updated Misconduct Casses'!I170</f>
        <v>0</v>
      </c>
      <c r="J179" s="224" t="str">
        <f>IF('Full Updated Misconduct Casses'!J170&gt;0,'Full Updated Misconduct Casses'!J170," ")</f>
        <v xml:space="preserve"> </v>
      </c>
      <c r="K179" s="224" t="str">
        <f>IF('Full Updated Misconduct Casses'!L170&gt;0,'Full Updated Misconduct Casses'!L170," ")</f>
        <v xml:space="preserve"> </v>
      </c>
      <c r="L179" s="223">
        <f>'Full Updated Misconduct Casses'!M170</f>
        <v>0</v>
      </c>
      <c r="M179" s="223">
        <f>'Full Updated Misconduct Casses'!N170</f>
        <v>0</v>
      </c>
      <c r="N179" s="224" t="str">
        <f>IF('Full Updated Misconduct Casses'!R170&gt;0,'Full Updated Misconduct Casses'!R170," ")</f>
        <v xml:space="preserve"> </v>
      </c>
      <c r="O179" s="223">
        <f>'Full Updated Misconduct Casses'!T170</f>
        <v>0</v>
      </c>
      <c r="P179" s="223">
        <f>'Full Updated Misconduct Casses'!W170</f>
        <v>0</v>
      </c>
      <c r="Q179" s="223">
        <f>'Full Updated Misconduct Casses'!X170</f>
        <v>0</v>
      </c>
    </row>
    <row r="180" spans="1:17">
      <c r="A180" s="223">
        <f>'Full Updated Misconduct Casses'!A171</f>
        <v>0</v>
      </c>
      <c r="B180" s="223">
        <f>'Full Updated Misconduct Casses'!B171</f>
        <v>0</v>
      </c>
      <c r="C180" s="224">
        <f>'Full Updated Misconduct Casses'!D171</f>
        <v>0</v>
      </c>
      <c r="D180" s="224" t="e">
        <f>'Full Updated Misconduct Casses'!#REF!</f>
        <v>#REF!</v>
      </c>
      <c r="E180" s="223">
        <f>'Full Updated Misconduct Casses'!E171</f>
        <v>0</v>
      </c>
      <c r="F180" s="223" t="e">
        <f>'Full Updated Misconduct Casses'!#REF!</f>
        <v>#REF!</v>
      </c>
      <c r="G180" s="223">
        <f>'Full Updated Misconduct Casses'!F171</f>
        <v>0</v>
      </c>
      <c r="H180" s="223">
        <f>'Full Updated Misconduct Casses'!G171</f>
        <v>0</v>
      </c>
      <c r="I180" s="223">
        <f>'Full Updated Misconduct Casses'!I171</f>
        <v>0</v>
      </c>
      <c r="J180" s="224" t="str">
        <f>IF('Full Updated Misconduct Casses'!J171&gt;0,'Full Updated Misconduct Casses'!J171," ")</f>
        <v xml:space="preserve"> </v>
      </c>
      <c r="K180" s="224" t="str">
        <f>IF('Full Updated Misconduct Casses'!L171&gt;0,'Full Updated Misconduct Casses'!L171," ")</f>
        <v xml:space="preserve"> </v>
      </c>
      <c r="L180" s="223">
        <f>'Full Updated Misconduct Casses'!M171</f>
        <v>0</v>
      </c>
      <c r="M180" s="223">
        <f>'Full Updated Misconduct Casses'!N171</f>
        <v>0</v>
      </c>
      <c r="N180" s="224" t="str">
        <f>IF('Full Updated Misconduct Casses'!R171&gt;0,'Full Updated Misconduct Casses'!R171," ")</f>
        <v xml:space="preserve"> </v>
      </c>
      <c r="O180" s="223">
        <f>'Full Updated Misconduct Casses'!T171</f>
        <v>0</v>
      </c>
      <c r="P180" s="223">
        <f>'Full Updated Misconduct Casses'!W171</f>
        <v>0</v>
      </c>
      <c r="Q180" s="223">
        <f>'Full Updated Misconduct Casses'!X171</f>
        <v>0</v>
      </c>
    </row>
    <row r="181" spans="1:17">
      <c r="A181" s="223">
        <f>'Full Updated Misconduct Casses'!A172</f>
        <v>0</v>
      </c>
      <c r="B181" s="223">
        <f>'Full Updated Misconduct Casses'!B172</f>
        <v>0</v>
      </c>
      <c r="C181" s="224">
        <f>'Full Updated Misconduct Casses'!D172</f>
        <v>0</v>
      </c>
      <c r="D181" s="224" t="e">
        <f>'Full Updated Misconduct Casses'!#REF!</f>
        <v>#REF!</v>
      </c>
      <c r="E181" s="223">
        <f>'Full Updated Misconduct Casses'!E172</f>
        <v>0</v>
      </c>
      <c r="F181" s="223" t="e">
        <f>'Full Updated Misconduct Casses'!#REF!</f>
        <v>#REF!</v>
      </c>
      <c r="G181" s="223">
        <f>'Full Updated Misconduct Casses'!F172</f>
        <v>0</v>
      </c>
      <c r="H181" s="223">
        <f>'Full Updated Misconduct Casses'!G172</f>
        <v>0</v>
      </c>
      <c r="I181" s="223">
        <f>'Full Updated Misconduct Casses'!I172</f>
        <v>0</v>
      </c>
      <c r="J181" s="224" t="str">
        <f>IF('Full Updated Misconduct Casses'!J172&gt;0,'Full Updated Misconduct Casses'!J172," ")</f>
        <v xml:space="preserve"> </v>
      </c>
      <c r="K181" s="224" t="str">
        <f>IF('Full Updated Misconduct Casses'!L172&gt;0,'Full Updated Misconduct Casses'!L172," ")</f>
        <v xml:space="preserve"> </v>
      </c>
      <c r="L181" s="223">
        <f>'Full Updated Misconduct Casses'!M172</f>
        <v>0</v>
      </c>
      <c r="M181" s="223">
        <f>'Full Updated Misconduct Casses'!N172</f>
        <v>0</v>
      </c>
      <c r="N181" s="224" t="str">
        <f>IF('Full Updated Misconduct Casses'!R172&gt;0,'Full Updated Misconduct Casses'!R172," ")</f>
        <v xml:space="preserve"> </v>
      </c>
      <c r="O181" s="223">
        <f>'Full Updated Misconduct Casses'!T172</f>
        <v>0</v>
      </c>
      <c r="P181" s="223">
        <f>'Full Updated Misconduct Casses'!W172</f>
        <v>0</v>
      </c>
      <c r="Q181" s="223">
        <f>'Full Updated Misconduct Casses'!X172</f>
        <v>0</v>
      </c>
    </row>
    <row r="182" spans="1:17" hidden="1">
      <c r="A182" s="223">
        <f>'Full Updated Misconduct Casses'!A173</f>
        <v>0</v>
      </c>
      <c r="B182" s="223">
        <f>'Full Updated Misconduct Casses'!B173</f>
        <v>0</v>
      </c>
      <c r="C182" s="224">
        <f>'Full Updated Misconduct Casses'!D173</f>
        <v>0</v>
      </c>
      <c r="D182" s="224" t="e">
        <f>'Full Updated Misconduct Casses'!#REF!</f>
        <v>#REF!</v>
      </c>
      <c r="E182" s="223">
        <f>'Full Updated Misconduct Casses'!E173</f>
        <v>0</v>
      </c>
      <c r="F182" s="223" t="e">
        <f>'Full Updated Misconduct Casses'!#REF!</f>
        <v>#REF!</v>
      </c>
      <c r="G182" s="223">
        <f>'Full Updated Misconduct Casses'!F173</f>
        <v>0</v>
      </c>
      <c r="H182" s="223">
        <f>'Full Updated Misconduct Casses'!G173</f>
        <v>0</v>
      </c>
      <c r="I182" s="223">
        <f>'Full Updated Misconduct Casses'!I173</f>
        <v>0</v>
      </c>
      <c r="J182" s="224" t="str">
        <f>IF('Full Updated Misconduct Casses'!J173&gt;0,'Full Updated Misconduct Casses'!J173," ")</f>
        <v xml:space="preserve"> </v>
      </c>
      <c r="K182" s="224" t="str">
        <f>IF('Full Updated Misconduct Casses'!L173&gt;0,'Full Updated Misconduct Casses'!L173," ")</f>
        <v xml:space="preserve"> </v>
      </c>
      <c r="L182" s="223">
        <f>'Full Updated Misconduct Casses'!M173</f>
        <v>0</v>
      </c>
      <c r="M182" s="223">
        <f>'Full Updated Misconduct Casses'!N173</f>
        <v>0</v>
      </c>
      <c r="N182" s="224" t="str">
        <f>IF('Full Updated Misconduct Casses'!R173&gt;0,'Full Updated Misconduct Casses'!R173," ")</f>
        <v xml:space="preserve"> </v>
      </c>
      <c r="O182" s="223">
        <f>'Full Updated Misconduct Casses'!T173</f>
        <v>0</v>
      </c>
      <c r="P182" s="223">
        <f>'Full Updated Misconduct Casses'!W173</f>
        <v>0</v>
      </c>
      <c r="Q182" s="223">
        <f>'Full Updated Misconduct Casses'!X173</f>
        <v>0</v>
      </c>
    </row>
    <row r="183" spans="1:17">
      <c r="A183" s="223">
        <f>'Full Updated Misconduct Casses'!A174</f>
        <v>0</v>
      </c>
      <c r="B183" s="223">
        <f>'Full Updated Misconduct Casses'!B174</f>
        <v>0</v>
      </c>
      <c r="C183" s="224">
        <f>'Full Updated Misconduct Casses'!D174</f>
        <v>0</v>
      </c>
      <c r="D183" s="224" t="e">
        <f>'Full Updated Misconduct Casses'!#REF!</f>
        <v>#REF!</v>
      </c>
      <c r="E183" s="223">
        <f>'Full Updated Misconduct Casses'!E174</f>
        <v>0</v>
      </c>
      <c r="F183" s="223" t="e">
        <f>'Full Updated Misconduct Casses'!#REF!</f>
        <v>#REF!</v>
      </c>
      <c r="G183" s="223">
        <f>'Full Updated Misconduct Casses'!F174</f>
        <v>0</v>
      </c>
      <c r="H183" s="223">
        <f>'Full Updated Misconduct Casses'!G174</f>
        <v>0</v>
      </c>
      <c r="I183" s="223">
        <f>'Full Updated Misconduct Casses'!I174</f>
        <v>0</v>
      </c>
      <c r="J183" s="224" t="str">
        <f>IF('Full Updated Misconduct Casses'!J174&gt;0,'Full Updated Misconduct Casses'!J174," ")</f>
        <v xml:space="preserve"> </v>
      </c>
      <c r="K183" s="224" t="str">
        <f>IF('Full Updated Misconduct Casses'!L174&gt;0,'Full Updated Misconduct Casses'!L174," ")</f>
        <v xml:space="preserve"> </v>
      </c>
      <c r="L183" s="223">
        <f>'Full Updated Misconduct Casses'!M174</f>
        <v>0</v>
      </c>
      <c r="M183" s="223">
        <f>'Full Updated Misconduct Casses'!N174</f>
        <v>0</v>
      </c>
      <c r="N183" s="224" t="str">
        <f>IF('Full Updated Misconduct Casses'!R174&gt;0,'Full Updated Misconduct Casses'!R174," ")</f>
        <v xml:space="preserve"> </v>
      </c>
      <c r="O183" s="223">
        <f>'Full Updated Misconduct Casses'!T174</f>
        <v>0</v>
      </c>
      <c r="P183" s="223">
        <f>'Full Updated Misconduct Casses'!W174</f>
        <v>0</v>
      </c>
      <c r="Q183" s="223">
        <f>'Full Updated Misconduct Casses'!X174</f>
        <v>0</v>
      </c>
    </row>
    <row r="184" spans="1:17">
      <c r="A184" s="223">
        <f>'Full Updated Misconduct Casses'!A175</f>
        <v>0</v>
      </c>
      <c r="B184" s="223">
        <f>'Full Updated Misconduct Casses'!B175</f>
        <v>0</v>
      </c>
      <c r="C184" s="224">
        <f>'Full Updated Misconduct Casses'!D175</f>
        <v>0</v>
      </c>
      <c r="D184" s="224" t="e">
        <f>'Full Updated Misconduct Casses'!#REF!</f>
        <v>#REF!</v>
      </c>
      <c r="E184" s="223">
        <f>'Full Updated Misconduct Casses'!E175</f>
        <v>0</v>
      </c>
      <c r="F184" s="223" t="e">
        <f>'Full Updated Misconduct Casses'!#REF!</f>
        <v>#REF!</v>
      </c>
      <c r="G184" s="223">
        <f>'Full Updated Misconduct Casses'!F175</f>
        <v>0</v>
      </c>
      <c r="H184" s="223">
        <f>'Full Updated Misconduct Casses'!G175</f>
        <v>0</v>
      </c>
      <c r="I184" s="223">
        <f>'Full Updated Misconduct Casses'!I175</f>
        <v>0</v>
      </c>
      <c r="J184" s="224" t="str">
        <f>IF('Full Updated Misconduct Casses'!J175&gt;0,'Full Updated Misconduct Casses'!J175," ")</f>
        <v xml:space="preserve"> </v>
      </c>
      <c r="K184" s="224" t="str">
        <f>IF('Full Updated Misconduct Casses'!L175&gt;0,'Full Updated Misconduct Casses'!L175," ")</f>
        <v xml:space="preserve"> </v>
      </c>
      <c r="L184" s="223">
        <f>'Full Updated Misconduct Casses'!M175</f>
        <v>0</v>
      </c>
      <c r="M184" s="223">
        <f>'Full Updated Misconduct Casses'!N175</f>
        <v>0</v>
      </c>
      <c r="N184" s="224" t="str">
        <f>IF('Full Updated Misconduct Casses'!R175&gt;0,'Full Updated Misconduct Casses'!R175," ")</f>
        <v xml:space="preserve"> </v>
      </c>
      <c r="O184" s="223">
        <f>'Full Updated Misconduct Casses'!T175</f>
        <v>0</v>
      </c>
      <c r="P184" s="223">
        <f>'Full Updated Misconduct Casses'!W175</f>
        <v>0</v>
      </c>
      <c r="Q184" s="223">
        <f>'Full Updated Misconduct Casses'!X175</f>
        <v>0</v>
      </c>
    </row>
    <row r="185" spans="1:17">
      <c r="A185" s="223">
        <f>'Full Updated Misconduct Casses'!A176</f>
        <v>0</v>
      </c>
      <c r="B185" s="223">
        <f>'Full Updated Misconduct Casses'!B176</f>
        <v>0</v>
      </c>
      <c r="C185" s="224">
        <f>'Full Updated Misconduct Casses'!D176</f>
        <v>0</v>
      </c>
      <c r="D185" s="224" t="e">
        <f>'Full Updated Misconduct Casses'!#REF!</f>
        <v>#REF!</v>
      </c>
      <c r="E185" s="223">
        <f>'Full Updated Misconduct Casses'!E176</f>
        <v>0</v>
      </c>
      <c r="F185" s="223" t="e">
        <f>'Full Updated Misconduct Casses'!#REF!</f>
        <v>#REF!</v>
      </c>
      <c r="G185" s="223">
        <f>'Full Updated Misconduct Casses'!F176</f>
        <v>0</v>
      </c>
      <c r="H185" s="223">
        <f>'Full Updated Misconduct Casses'!G176</f>
        <v>0</v>
      </c>
      <c r="I185" s="223">
        <f>'Full Updated Misconduct Casses'!I176</f>
        <v>0</v>
      </c>
      <c r="J185" s="224" t="str">
        <f>IF('Full Updated Misconduct Casses'!J176&gt;0,'Full Updated Misconduct Casses'!J176," ")</f>
        <v xml:space="preserve"> </v>
      </c>
      <c r="K185" s="224" t="str">
        <f>IF('Full Updated Misconduct Casses'!L176&gt;0,'Full Updated Misconduct Casses'!L176," ")</f>
        <v xml:space="preserve"> </v>
      </c>
      <c r="L185" s="223">
        <f>'Full Updated Misconduct Casses'!M176</f>
        <v>0</v>
      </c>
      <c r="M185" s="223">
        <f>'Full Updated Misconduct Casses'!N176</f>
        <v>0</v>
      </c>
      <c r="N185" s="224" t="str">
        <f>IF('Full Updated Misconduct Casses'!R176&gt;0,'Full Updated Misconduct Casses'!R176," ")</f>
        <v xml:space="preserve"> </v>
      </c>
      <c r="O185" s="223">
        <f>'Full Updated Misconduct Casses'!T176</f>
        <v>0</v>
      </c>
      <c r="P185" s="223">
        <f>'Full Updated Misconduct Casses'!W176</f>
        <v>0</v>
      </c>
      <c r="Q185" s="223">
        <f>'Full Updated Misconduct Casses'!X176</f>
        <v>0</v>
      </c>
    </row>
    <row r="186" spans="1:17">
      <c r="A186" s="223">
        <f>'Full Updated Misconduct Casses'!A177</f>
        <v>0</v>
      </c>
      <c r="B186" s="223">
        <f>'Full Updated Misconduct Casses'!B177</f>
        <v>0</v>
      </c>
      <c r="C186" s="224">
        <f>'Full Updated Misconduct Casses'!D177</f>
        <v>0</v>
      </c>
      <c r="D186" s="224" t="e">
        <f>'Full Updated Misconduct Casses'!#REF!</f>
        <v>#REF!</v>
      </c>
      <c r="E186" s="223">
        <f>'Full Updated Misconduct Casses'!E177</f>
        <v>0</v>
      </c>
      <c r="F186" s="223" t="e">
        <f>'Full Updated Misconduct Casses'!#REF!</f>
        <v>#REF!</v>
      </c>
      <c r="G186" s="223">
        <f>'Full Updated Misconduct Casses'!F177</f>
        <v>0</v>
      </c>
      <c r="H186" s="223">
        <f>'Full Updated Misconduct Casses'!G177</f>
        <v>0</v>
      </c>
      <c r="I186" s="223">
        <f>'Full Updated Misconduct Casses'!I177</f>
        <v>0</v>
      </c>
      <c r="J186" s="224" t="str">
        <f>IF('Full Updated Misconduct Casses'!J177&gt;0,'Full Updated Misconduct Casses'!J177," ")</f>
        <v xml:space="preserve"> </v>
      </c>
      <c r="K186" s="224" t="str">
        <f>IF('Full Updated Misconduct Casses'!L177&gt;0,'Full Updated Misconduct Casses'!L177," ")</f>
        <v xml:space="preserve"> </v>
      </c>
      <c r="L186" s="223">
        <f>'Full Updated Misconduct Casses'!M177</f>
        <v>0</v>
      </c>
      <c r="M186" s="223">
        <f>'Full Updated Misconduct Casses'!N177</f>
        <v>0</v>
      </c>
      <c r="N186" s="224" t="str">
        <f>IF('Full Updated Misconduct Casses'!R177&gt;0,'Full Updated Misconduct Casses'!R177," ")</f>
        <v xml:space="preserve"> </v>
      </c>
      <c r="O186" s="223">
        <f>'Full Updated Misconduct Casses'!T177</f>
        <v>0</v>
      </c>
      <c r="P186" s="223">
        <f>'Full Updated Misconduct Casses'!W177</f>
        <v>0</v>
      </c>
      <c r="Q186" s="223">
        <f>'Full Updated Misconduct Casses'!X177</f>
        <v>0</v>
      </c>
    </row>
    <row r="187" spans="1:17">
      <c r="A187" s="223">
        <f>'Full Updated Misconduct Casses'!A179</f>
        <v>0</v>
      </c>
      <c r="B187" s="223">
        <f>'Full Updated Misconduct Casses'!B179</f>
        <v>0</v>
      </c>
      <c r="C187" s="224">
        <f>'Full Updated Misconduct Casses'!D179</f>
        <v>0</v>
      </c>
      <c r="D187" s="224" t="e">
        <f>'Full Updated Misconduct Casses'!#REF!</f>
        <v>#REF!</v>
      </c>
      <c r="E187" s="223">
        <f>'Full Updated Misconduct Casses'!E179</f>
        <v>0</v>
      </c>
      <c r="F187" s="223" t="e">
        <f>'Full Updated Misconduct Casses'!#REF!</f>
        <v>#REF!</v>
      </c>
      <c r="G187" s="223">
        <f>'Full Updated Misconduct Casses'!F179</f>
        <v>0</v>
      </c>
      <c r="H187" s="223">
        <f>'Full Updated Misconduct Casses'!G179</f>
        <v>0</v>
      </c>
      <c r="I187" s="223">
        <f>'Full Updated Misconduct Casses'!I179</f>
        <v>0</v>
      </c>
      <c r="J187" s="224" t="str">
        <f>IF('Full Updated Misconduct Casses'!J179&gt;0,'Full Updated Misconduct Casses'!J179," ")</f>
        <v xml:space="preserve"> </v>
      </c>
      <c r="K187" s="224" t="str">
        <f>IF('Full Updated Misconduct Casses'!L179&gt;0,'Full Updated Misconduct Casses'!L179," ")</f>
        <v xml:space="preserve"> </v>
      </c>
      <c r="L187" s="223">
        <f>'Full Updated Misconduct Casses'!M179</f>
        <v>0</v>
      </c>
      <c r="M187" s="223">
        <f>'Full Updated Misconduct Casses'!N179</f>
        <v>0</v>
      </c>
      <c r="N187" s="224" t="str">
        <f>IF('Full Updated Misconduct Casses'!R179&gt;0,'Full Updated Misconduct Casses'!R179," ")</f>
        <v xml:space="preserve"> </v>
      </c>
      <c r="O187" s="223">
        <f>'Full Updated Misconduct Casses'!T179</f>
        <v>0</v>
      </c>
      <c r="P187" s="223">
        <f>'Full Updated Misconduct Casses'!W179</f>
        <v>0</v>
      </c>
      <c r="Q187" s="223">
        <f>'Full Updated Misconduct Casses'!X179</f>
        <v>0</v>
      </c>
    </row>
    <row r="188" spans="1:17">
      <c r="A188" s="223">
        <f>'Full Updated Misconduct Casses'!A180</f>
        <v>0</v>
      </c>
      <c r="B188" s="223">
        <f>'Full Updated Misconduct Casses'!B180</f>
        <v>0</v>
      </c>
      <c r="C188" s="224">
        <f>'Full Updated Misconduct Casses'!D180</f>
        <v>0</v>
      </c>
      <c r="D188" s="224" t="e">
        <f>'Full Updated Misconduct Casses'!#REF!</f>
        <v>#REF!</v>
      </c>
      <c r="E188" s="223">
        <f>'Full Updated Misconduct Casses'!E180</f>
        <v>0</v>
      </c>
      <c r="F188" s="223" t="e">
        <f>'Full Updated Misconduct Casses'!#REF!</f>
        <v>#REF!</v>
      </c>
      <c r="G188" s="223">
        <f>'Full Updated Misconduct Casses'!F180</f>
        <v>0</v>
      </c>
      <c r="H188" s="223">
        <f>'Full Updated Misconduct Casses'!G180</f>
        <v>0</v>
      </c>
      <c r="I188" s="223">
        <f>'Full Updated Misconduct Casses'!I180</f>
        <v>0</v>
      </c>
      <c r="J188" s="224" t="str">
        <f>IF('Full Updated Misconduct Casses'!J180&gt;0,'Full Updated Misconduct Casses'!J180," ")</f>
        <v xml:space="preserve"> </v>
      </c>
      <c r="K188" s="224" t="str">
        <f>IF('Full Updated Misconduct Casses'!L180&gt;0,'Full Updated Misconduct Casses'!L180," ")</f>
        <v xml:space="preserve"> </v>
      </c>
      <c r="L188" s="223">
        <f>'Full Updated Misconduct Casses'!M180</f>
        <v>0</v>
      </c>
      <c r="M188" s="223">
        <f>'Full Updated Misconduct Casses'!N180</f>
        <v>0</v>
      </c>
      <c r="N188" s="224" t="str">
        <f>IF('Full Updated Misconduct Casses'!R180&gt;0,'Full Updated Misconduct Casses'!R180," ")</f>
        <v xml:space="preserve"> </v>
      </c>
      <c r="O188" s="223">
        <f>'Full Updated Misconduct Casses'!T180</f>
        <v>0</v>
      </c>
      <c r="P188" s="223">
        <f>'Full Updated Misconduct Casses'!W180</f>
        <v>0</v>
      </c>
      <c r="Q188" s="223">
        <f>'Full Updated Misconduct Casses'!X180</f>
        <v>0</v>
      </c>
    </row>
    <row r="189" spans="1:17">
      <c r="A189" s="223">
        <f>'Full Updated Misconduct Casses'!A181</f>
        <v>0</v>
      </c>
      <c r="B189" s="223">
        <f>'Full Updated Misconduct Casses'!B181</f>
        <v>0</v>
      </c>
      <c r="C189" s="224">
        <f>'Full Updated Misconduct Casses'!D181</f>
        <v>0</v>
      </c>
      <c r="D189" s="224" t="e">
        <f>'Full Updated Misconduct Casses'!#REF!</f>
        <v>#REF!</v>
      </c>
      <c r="E189" s="223">
        <f>'Full Updated Misconduct Casses'!E181</f>
        <v>0</v>
      </c>
      <c r="F189" s="223" t="e">
        <f>'Full Updated Misconduct Casses'!#REF!</f>
        <v>#REF!</v>
      </c>
      <c r="G189" s="223">
        <f>'Full Updated Misconduct Casses'!F181</f>
        <v>0</v>
      </c>
      <c r="H189" s="223">
        <f>'Full Updated Misconduct Casses'!G181</f>
        <v>0</v>
      </c>
      <c r="I189" s="223">
        <f>'Full Updated Misconduct Casses'!I181</f>
        <v>0</v>
      </c>
      <c r="J189" s="224" t="str">
        <f>IF('Full Updated Misconduct Casses'!J181&gt;0,'Full Updated Misconduct Casses'!J181," ")</f>
        <v xml:space="preserve"> </v>
      </c>
      <c r="K189" s="224" t="str">
        <f>IF('Full Updated Misconduct Casses'!L181&gt;0,'Full Updated Misconduct Casses'!L181," ")</f>
        <v xml:space="preserve"> </v>
      </c>
      <c r="L189" s="223">
        <f>'Full Updated Misconduct Casses'!M181</f>
        <v>0</v>
      </c>
      <c r="M189" s="223">
        <f>'Full Updated Misconduct Casses'!N181</f>
        <v>0</v>
      </c>
      <c r="N189" s="224" t="str">
        <f>IF('Full Updated Misconduct Casses'!R181&gt;0,'Full Updated Misconduct Casses'!R181," ")</f>
        <v xml:space="preserve"> </v>
      </c>
      <c r="O189" s="223">
        <f>'Full Updated Misconduct Casses'!T181</f>
        <v>0</v>
      </c>
      <c r="P189" s="223">
        <f>'Full Updated Misconduct Casses'!W181</f>
        <v>0</v>
      </c>
      <c r="Q189" s="223">
        <f>'Full Updated Misconduct Casses'!X181</f>
        <v>0</v>
      </c>
    </row>
    <row r="190" spans="1:17" hidden="1">
      <c r="A190" s="223">
        <f>'Full Updated Misconduct Casses'!A182</f>
        <v>0</v>
      </c>
      <c r="B190" s="223">
        <f>'Full Updated Misconduct Casses'!B182</f>
        <v>0</v>
      </c>
      <c r="C190" s="224">
        <f>'Full Updated Misconduct Casses'!D182</f>
        <v>0</v>
      </c>
      <c r="D190" s="224" t="e">
        <f>'Full Updated Misconduct Casses'!#REF!</f>
        <v>#REF!</v>
      </c>
      <c r="E190" s="223">
        <f>'Full Updated Misconduct Casses'!E182</f>
        <v>0</v>
      </c>
      <c r="F190" s="223" t="e">
        <f>'Full Updated Misconduct Casses'!#REF!</f>
        <v>#REF!</v>
      </c>
      <c r="G190" s="223">
        <f>'Full Updated Misconduct Casses'!F182</f>
        <v>0</v>
      </c>
      <c r="H190" s="223">
        <f>'Full Updated Misconduct Casses'!G182</f>
        <v>0</v>
      </c>
      <c r="I190" s="223">
        <f>'Full Updated Misconduct Casses'!I182</f>
        <v>0</v>
      </c>
      <c r="J190" s="224" t="str">
        <f>IF('Full Updated Misconduct Casses'!J182&gt;0,'Full Updated Misconduct Casses'!J182," ")</f>
        <v xml:space="preserve"> </v>
      </c>
      <c r="K190" s="224" t="str">
        <f>IF('Full Updated Misconduct Casses'!L182&gt;0,'Full Updated Misconduct Casses'!L182," ")</f>
        <v xml:space="preserve"> </v>
      </c>
      <c r="L190" s="223">
        <f>'Full Updated Misconduct Casses'!M182</f>
        <v>0</v>
      </c>
      <c r="M190" s="223">
        <f>'Full Updated Misconduct Casses'!N182</f>
        <v>0</v>
      </c>
      <c r="N190" s="224" t="str">
        <f>IF('Full Updated Misconduct Casses'!R182&gt;0,'Full Updated Misconduct Casses'!R182," ")</f>
        <v xml:space="preserve"> </v>
      </c>
      <c r="O190" s="223">
        <f>'Full Updated Misconduct Casses'!T182</f>
        <v>0</v>
      </c>
      <c r="P190" s="223">
        <f>'Full Updated Misconduct Casses'!W182</f>
        <v>0</v>
      </c>
      <c r="Q190" s="223">
        <f>'Full Updated Misconduct Casses'!X182</f>
        <v>0</v>
      </c>
    </row>
    <row r="191" spans="1:17" hidden="1">
      <c r="A191" s="223">
        <f>'Full Updated Misconduct Casses'!A183</f>
        <v>0</v>
      </c>
      <c r="B191" s="223">
        <f>'Full Updated Misconduct Casses'!B183</f>
        <v>0</v>
      </c>
      <c r="C191" s="224">
        <f>'Full Updated Misconduct Casses'!D183</f>
        <v>0</v>
      </c>
      <c r="D191" s="224" t="e">
        <f>'Full Updated Misconduct Casses'!#REF!</f>
        <v>#REF!</v>
      </c>
      <c r="E191" s="223">
        <f>'Full Updated Misconduct Casses'!E183</f>
        <v>0</v>
      </c>
      <c r="F191" s="223" t="e">
        <f>'Full Updated Misconduct Casses'!#REF!</f>
        <v>#REF!</v>
      </c>
      <c r="G191" s="223">
        <f>'Full Updated Misconduct Casses'!F183</f>
        <v>0</v>
      </c>
      <c r="H191" s="223">
        <f>'Full Updated Misconduct Casses'!G183</f>
        <v>0</v>
      </c>
      <c r="I191" s="223">
        <f>'Full Updated Misconduct Casses'!I183</f>
        <v>0</v>
      </c>
      <c r="J191" s="224" t="str">
        <f>IF('Full Updated Misconduct Casses'!J183&gt;0,'Full Updated Misconduct Casses'!J183," ")</f>
        <v xml:space="preserve"> </v>
      </c>
      <c r="K191" s="224" t="str">
        <f>IF('Full Updated Misconduct Casses'!L183&gt;0,'Full Updated Misconduct Casses'!L183," ")</f>
        <v xml:space="preserve"> </v>
      </c>
      <c r="L191" s="223">
        <f>'Full Updated Misconduct Casses'!M183</f>
        <v>0</v>
      </c>
      <c r="M191" s="223">
        <f>'Full Updated Misconduct Casses'!N183</f>
        <v>0</v>
      </c>
      <c r="N191" s="224" t="str">
        <f>IF('Full Updated Misconduct Casses'!R183&gt;0,'Full Updated Misconduct Casses'!R183," ")</f>
        <v xml:space="preserve"> </v>
      </c>
      <c r="O191" s="223">
        <f>'Full Updated Misconduct Casses'!T183</f>
        <v>0</v>
      </c>
      <c r="P191" s="223">
        <f>'Full Updated Misconduct Casses'!W183</f>
        <v>0</v>
      </c>
      <c r="Q191" s="223">
        <f>'Full Updated Misconduct Casses'!X183</f>
        <v>0</v>
      </c>
    </row>
    <row r="192" spans="1:17">
      <c r="A192" s="223">
        <f>'Full Updated Misconduct Casses'!A184</f>
        <v>0</v>
      </c>
      <c r="B192" s="223">
        <f>'Full Updated Misconduct Casses'!B184</f>
        <v>0</v>
      </c>
      <c r="C192" s="224">
        <f>'Full Updated Misconduct Casses'!D184</f>
        <v>0</v>
      </c>
      <c r="D192" s="224" t="e">
        <f>'Full Updated Misconduct Casses'!#REF!</f>
        <v>#REF!</v>
      </c>
      <c r="E192" s="223">
        <f>'Full Updated Misconduct Casses'!E184</f>
        <v>0</v>
      </c>
      <c r="F192" s="223" t="e">
        <f>'Full Updated Misconduct Casses'!#REF!</f>
        <v>#REF!</v>
      </c>
      <c r="G192" s="223">
        <f>'Full Updated Misconduct Casses'!F184</f>
        <v>0</v>
      </c>
      <c r="H192" s="223">
        <f>'Full Updated Misconduct Casses'!G184</f>
        <v>0</v>
      </c>
      <c r="I192" s="223">
        <f>'Full Updated Misconduct Casses'!I184</f>
        <v>0</v>
      </c>
      <c r="J192" s="224" t="str">
        <f>IF('Full Updated Misconduct Casses'!J184&gt;0,'Full Updated Misconduct Casses'!J184," ")</f>
        <v xml:space="preserve"> </v>
      </c>
      <c r="K192" s="224" t="str">
        <f>IF('Full Updated Misconduct Casses'!L184&gt;0,'Full Updated Misconduct Casses'!L184," ")</f>
        <v xml:space="preserve"> </v>
      </c>
      <c r="L192" s="223">
        <f>'Full Updated Misconduct Casses'!M184</f>
        <v>0</v>
      </c>
      <c r="M192" s="223">
        <f>'Full Updated Misconduct Casses'!N184</f>
        <v>0</v>
      </c>
      <c r="N192" s="224" t="str">
        <f>IF('Full Updated Misconduct Casses'!R184&gt;0,'Full Updated Misconduct Casses'!R184," ")</f>
        <v xml:space="preserve"> </v>
      </c>
      <c r="O192" s="223">
        <f>'Full Updated Misconduct Casses'!T184</f>
        <v>0</v>
      </c>
      <c r="P192" s="223">
        <f>'Full Updated Misconduct Casses'!W184</f>
        <v>0</v>
      </c>
      <c r="Q192" s="223">
        <f>'Full Updated Misconduct Casses'!X184</f>
        <v>0</v>
      </c>
    </row>
    <row r="193" spans="1:17">
      <c r="A193" s="223">
        <f>'Full Updated Misconduct Casses'!A185</f>
        <v>0</v>
      </c>
      <c r="B193" s="223">
        <f>'Full Updated Misconduct Casses'!B185</f>
        <v>0</v>
      </c>
      <c r="C193" s="224">
        <f>'Full Updated Misconduct Casses'!D185</f>
        <v>0</v>
      </c>
      <c r="D193" s="224" t="e">
        <f>'Full Updated Misconduct Casses'!#REF!</f>
        <v>#REF!</v>
      </c>
      <c r="E193" s="223">
        <f>'Full Updated Misconduct Casses'!E185</f>
        <v>0</v>
      </c>
      <c r="F193" s="223" t="e">
        <f>'Full Updated Misconduct Casses'!#REF!</f>
        <v>#REF!</v>
      </c>
      <c r="G193" s="223">
        <f>'Full Updated Misconduct Casses'!F185</f>
        <v>0</v>
      </c>
      <c r="H193" s="223">
        <f>'Full Updated Misconduct Casses'!G185</f>
        <v>0</v>
      </c>
      <c r="I193" s="223">
        <f>'Full Updated Misconduct Casses'!I185</f>
        <v>0</v>
      </c>
      <c r="J193" s="224" t="str">
        <f>IF('Full Updated Misconduct Casses'!J185&gt;0,'Full Updated Misconduct Casses'!J185," ")</f>
        <v xml:space="preserve"> </v>
      </c>
      <c r="K193" s="224" t="str">
        <f>IF('Full Updated Misconduct Casses'!L185&gt;0,'Full Updated Misconduct Casses'!L185," ")</f>
        <v xml:space="preserve"> </v>
      </c>
      <c r="L193" s="223">
        <f>'Full Updated Misconduct Casses'!M185</f>
        <v>0</v>
      </c>
      <c r="M193" s="223">
        <f>'Full Updated Misconduct Casses'!N185</f>
        <v>0</v>
      </c>
      <c r="N193" s="224" t="str">
        <f>IF('Full Updated Misconduct Casses'!R185&gt;0,'Full Updated Misconduct Casses'!R185," ")</f>
        <v xml:space="preserve"> </v>
      </c>
      <c r="O193" s="223">
        <f>'Full Updated Misconduct Casses'!T185</f>
        <v>0</v>
      </c>
      <c r="P193" s="223">
        <f>'Full Updated Misconduct Casses'!W185</f>
        <v>0</v>
      </c>
      <c r="Q193" s="223">
        <f>'Full Updated Misconduct Casses'!X185</f>
        <v>0</v>
      </c>
    </row>
    <row r="194" spans="1:17">
      <c r="A194" s="223">
        <f>'Full Updated Misconduct Casses'!A186</f>
        <v>0</v>
      </c>
      <c r="B194" s="223">
        <f>'Full Updated Misconduct Casses'!B186</f>
        <v>0</v>
      </c>
      <c r="C194" s="224">
        <f>'Full Updated Misconduct Casses'!D186</f>
        <v>0</v>
      </c>
      <c r="D194" s="224" t="e">
        <f>'Full Updated Misconduct Casses'!#REF!</f>
        <v>#REF!</v>
      </c>
      <c r="E194" s="223">
        <f>'Full Updated Misconduct Casses'!E186</f>
        <v>0</v>
      </c>
      <c r="F194" s="223" t="e">
        <f>'Full Updated Misconduct Casses'!#REF!</f>
        <v>#REF!</v>
      </c>
      <c r="G194" s="223">
        <f>'Full Updated Misconduct Casses'!F186</f>
        <v>0</v>
      </c>
      <c r="H194" s="223">
        <f>'Full Updated Misconduct Casses'!G186</f>
        <v>0</v>
      </c>
      <c r="I194" s="223">
        <f>'Full Updated Misconduct Casses'!I186</f>
        <v>0</v>
      </c>
      <c r="J194" s="224" t="str">
        <f>IF('Full Updated Misconduct Casses'!J186&gt;0,'Full Updated Misconduct Casses'!J186," ")</f>
        <v xml:space="preserve"> </v>
      </c>
      <c r="K194" s="224" t="str">
        <f>IF('Full Updated Misconduct Casses'!L186&gt;0,'Full Updated Misconduct Casses'!L186," ")</f>
        <v xml:space="preserve"> </v>
      </c>
      <c r="L194" s="223">
        <f>'Full Updated Misconduct Casses'!M186</f>
        <v>0</v>
      </c>
      <c r="M194" s="223">
        <f>'Full Updated Misconduct Casses'!N186</f>
        <v>0</v>
      </c>
      <c r="N194" s="224" t="str">
        <f>IF('Full Updated Misconduct Casses'!R186&gt;0,'Full Updated Misconduct Casses'!R186," ")</f>
        <v xml:space="preserve"> </v>
      </c>
      <c r="O194" s="223">
        <f>'Full Updated Misconduct Casses'!T186</f>
        <v>0</v>
      </c>
      <c r="P194" s="223">
        <f>'Full Updated Misconduct Casses'!W186</f>
        <v>0</v>
      </c>
      <c r="Q194" s="223">
        <f>'Full Updated Misconduct Casses'!X186</f>
        <v>0</v>
      </c>
    </row>
    <row r="195" spans="1:17">
      <c r="A195" s="223">
        <f>'Full Updated Misconduct Casses'!A187</f>
        <v>0</v>
      </c>
      <c r="B195" s="223">
        <f>'Full Updated Misconduct Casses'!B187</f>
        <v>0</v>
      </c>
      <c r="C195" s="224">
        <f>'Full Updated Misconduct Casses'!D187</f>
        <v>0</v>
      </c>
      <c r="D195" s="224" t="e">
        <f>'Full Updated Misconduct Casses'!#REF!</f>
        <v>#REF!</v>
      </c>
      <c r="E195" s="223">
        <f>'Full Updated Misconduct Casses'!E187</f>
        <v>0</v>
      </c>
      <c r="F195" s="223" t="e">
        <f>'Full Updated Misconduct Casses'!#REF!</f>
        <v>#REF!</v>
      </c>
      <c r="G195" s="223">
        <f>'Full Updated Misconduct Casses'!F187</f>
        <v>0</v>
      </c>
      <c r="H195" s="223">
        <f>'Full Updated Misconduct Casses'!G187</f>
        <v>0</v>
      </c>
      <c r="I195" s="223">
        <f>'Full Updated Misconduct Casses'!I187</f>
        <v>0</v>
      </c>
      <c r="J195" s="224" t="str">
        <f>IF('Full Updated Misconduct Casses'!J187&gt;0,'Full Updated Misconduct Casses'!J187," ")</f>
        <v xml:space="preserve"> </v>
      </c>
      <c r="K195" s="224" t="str">
        <f>IF('Full Updated Misconduct Casses'!L187&gt;0,'Full Updated Misconduct Casses'!L187," ")</f>
        <v xml:space="preserve"> </v>
      </c>
      <c r="L195" s="223">
        <f>'Full Updated Misconduct Casses'!M187</f>
        <v>0</v>
      </c>
      <c r="M195" s="223">
        <f>'Full Updated Misconduct Casses'!N187</f>
        <v>0</v>
      </c>
      <c r="N195" s="224" t="str">
        <f>IF('Full Updated Misconduct Casses'!R187&gt;0,'Full Updated Misconduct Casses'!R187," ")</f>
        <v xml:space="preserve"> </v>
      </c>
      <c r="O195" s="223">
        <f>'Full Updated Misconduct Casses'!T187</f>
        <v>0</v>
      </c>
      <c r="P195" s="223">
        <f>'Full Updated Misconduct Casses'!W187</f>
        <v>0</v>
      </c>
      <c r="Q195" s="223">
        <f>'Full Updated Misconduct Casses'!X187</f>
        <v>0</v>
      </c>
    </row>
    <row r="196" spans="1:17">
      <c r="A196" s="223">
        <f>'Full Updated Misconduct Casses'!A188</f>
        <v>0</v>
      </c>
      <c r="B196" s="223">
        <f>'Full Updated Misconduct Casses'!B188</f>
        <v>0</v>
      </c>
      <c r="C196" s="224">
        <f>'Full Updated Misconduct Casses'!D188</f>
        <v>0</v>
      </c>
      <c r="D196" s="224" t="e">
        <f>'Full Updated Misconduct Casses'!#REF!</f>
        <v>#REF!</v>
      </c>
      <c r="E196" s="223">
        <f>'Full Updated Misconduct Casses'!E188</f>
        <v>0</v>
      </c>
      <c r="F196" s="223" t="e">
        <f>'Full Updated Misconduct Casses'!#REF!</f>
        <v>#REF!</v>
      </c>
      <c r="G196" s="223">
        <f>'Full Updated Misconduct Casses'!F188</f>
        <v>0</v>
      </c>
      <c r="H196" s="223">
        <f>'Full Updated Misconduct Casses'!G188</f>
        <v>0</v>
      </c>
      <c r="I196" s="223">
        <f>'Full Updated Misconduct Casses'!I188</f>
        <v>0</v>
      </c>
      <c r="J196" s="224" t="str">
        <f>IF('Full Updated Misconduct Casses'!J188&gt;0,'Full Updated Misconduct Casses'!J188," ")</f>
        <v xml:space="preserve"> </v>
      </c>
      <c r="K196" s="224" t="str">
        <f>IF('Full Updated Misconduct Casses'!L188&gt;0,'Full Updated Misconduct Casses'!L188," ")</f>
        <v xml:space="preserve"> </v>
      </c>
      <c r="L196" s="223">
        <f>'Full Updated Misconduct Casses'!M188</f>
        <v>0</v>
      </c>
      <c r="M196" s="223">
        <f>'Full Updated Misconduct Casses'!N188</f>
        <v>0</v>
      </c>
      <c r="N196" s="224" t="str">
        <f>IF('Full Updated Misconduct Casses'!R188&gt;0,'Full Updated Misconduct Casses'!R188," ")</f>
        <v xml:space="preserve"> </v>
      </c>
      <c r="O196" s="223">
        <f>'Full Updated Misconduct Casses'!T188</f>
        <v>0</v>
      </c>
      <c r="P196" s="223">
        <f>'Full Updated Misconduct Casses'!W188</f>
        <v>0</v>
      </c>
      <c r="Q196" s="223">
        <f>'Full Updated Misconduct Casses'!X188</f>
        <v>0</v>
      </c>
    </row>
    <row r="197" spans="1:17">
      <c r="A197" s="223">
        <f>'Full Updated Misconduct Casses'!A189</f>
        <v>0</v>
      </c>
      <c r="B197" s="223">
        <f>'Full Updated Misconduct Casses'!B189</f>
        <v>0</v>
      </c>
      <c r="C197" s="224">
        <f>'Full Updated Misconduct Casses'!D189</f>
        <v>0</v>
      </c>
      <c r="D197" s="224" t="e">
        <f>'Full Updated Misconduct Casses'!#REF!</f>
        <v>#REF!</v>
      </c>
      <c r="E197" s="223">
        <f>'Full Updated Misconduct Casses'!E189</f>
        <v>0</v>
      </c>
      <c r="F197" s="223" t="e">
        <f>'Full Updated Misconduct Casses'!#REF!</f>
        <v>#REF!</v>
      </c>
      <c r="G197" s="223">
        <f>'Full Updated Misconduct Casses'!F189</f>
        <v>0</v>
      </c>
      <c r="H197" s="223">
        <f>'Full Updated Misconduct Casses'!G189</f>
        <v>0</v>
      </c>
      <c r="I197" s="223">
        <f>'Full Updated Misconduct Casses'!I189</f>
        <v>0</v>
      </c>
      <c r="J197" s="224" t="str">
        <f>IF('Full Updated Misconduct Casses'!J189&gt;0,'Full Updated Misconduct Casses'!J189," ")</f>
        <v xml:space="preserve"> </v>
      </c>
      <c r="K197" s="224" t="str">
        <f>IF('Full Updated Misconduct Casses'!L189&gt;0,'Full Updated Misconduct Casses'!L189," ")</f>
        <v xml:space="preserve"> </v>
      </c>
      <c r="L197" s="223">
        <f>'Full Updated Misconduct Casses'!M189</f>
        <v>0</v>
      </c>
      <c r="M197" s="223">
        <f>'Full Updated Misconduct Casses'!N189</f>
        <v>0</v>
      </c>
      <c r="N197" s="224" t="str">
        <f>IF('Full Updated Misconduct Casses'!R189&gt;0,'Full Updated Misconduct Casses'!R189," ")</f>
        <v xml:space="preserve"> </v>
      </c>
      <c r="O197" s="223">
        <f>'Full Updated Misconduct Casses'!T189</f>
        <v>0</v>
      </c>
      <c r="P197" s="223">
        <f>'Full Updated Misconduct Casses'!W189</f>
        <v>0</v>
      </c>
      <c r="Q197" s="223">
        <f>'Full Updated Misconduct Casses'!X189</f>
        <v>0</v>
      </c>
    </row>
    <row r="198" spans="1:17" hidden="1">
      <c r="A198" s="223">
        <f>'Full Updated Misconduct Casses'!A190</f>
        <v>0</v>
      </c>
      <c r="B198" s="223">
        <f>'Full Updated Misconduct Casses'!B190</f>
        <v>0</v>
      </c>
      <c r="C198" s="224">
        <f>'Full Updated Misconduct Casses'!D190</f>
        <v>0</v>
      </c>
      <c r="D198" s="224" t="e">
        <f>'Full Updated Misconduct Casses'!#REF!</f>
        <v>#REF!</v>
      </c>
      <c r="E198" s="223">
        <f>'Full Updated Misconduct Casses'!E190</f>
        <v>0</v>
      </c>
      <c r="F198" s="223" t="e">
        <f>'Full Updated Misconduct Casses'!#REF!</f>
        <v>#REF!</v>
      </c>
      <c r="G198" s="223">
        <f>'Full Updated Misconduct Casses'!F190</f>
        <v>0</v>
      </c>
      <c r="H198" s="223">
        <f>'Full Updated Misconduct Casses'!G190</f>
        <v>0</v>
      </c>
      <c r="I198" s="223">
        <f>'Full Updated Misconduct Casses'!I190</f>
        <v>0</v>
      </c>
      <c r="J198" s="224" t="str">
        <f>IF('Full Updated Misconduct Casses'!J190&gt;0,'Full Updated Misconduct Casses'!J190," ")</f>
        <v xml:space="preserve"> </v>
      </c>
      <c r="K198" s="224" t="str">
        <f>IF('Full Updated Misconduct Casses'!L190&gt;0,'Full Updated Misconduct Casses'!L190," ")</f>
        <v xml:space="preserve"> </v>
      </c>
      <c r="L198" s="223">
        <f>'Full Updated Misconduct Casses'!M190</f>
        <v>0</v>
      </c>
      <c r="M198" s="223">
        <f>'Full Updated Misconduct Casses'!N190</f>
        <v>0</v>
      </c>
      <c r="N198" s="224" t="str">
        <f>IF('Full Updated Misconduct Casses'!R190&gt;0,'Full Updated Misconduct Casses'!R190," ")</f>
        <v xml:space="preserve"> </v>
      </c>
      <c r="O198" s="223">
        <f>'Full Updated Misconduct Casses'!T190</f>
        <v>0</v>
      </c>
      <c r="P198" s="223">
        <f>'Full Updated Misconduct Casses'!W190</f>
        <v>0</v>
      </c>
      <c r="Q198" s="223">
        <f>'Full Updated Misconduct Casses'!X190</f>
        <v>0</v>
      </c>
    </row>
    <row r="199" spans="1:17">
      <c r="A199" s="223">
        <f>'Full Updated Misconduct Casses'!A191</f>
        <v>0</v>
      </c>
      <c r="B199" s="223">
        <f>'Full Updated Misconduct Casses'!B191</f>
        <v>0</v>
      </c>
      <c r="C199" s="224">
        <f>'Full Updated Misconduct Casses'!D191</f>
        <v>0</v>
      </c>
      <c r="D199" s="224" t="e">
        <f>'Full Updated Misconduct Casses'!#REF!</f>
        <v>#REF!</v>
      </c>
      <c r="E199" s="223">
        <f>'Full Updated Misconduct Casses'!E191</f>
        <v>0</v>
      </c>
      <c r="F199" s="223" t="e">
        <f>'Full Updated Misconduct Casses'!#REF!</f>
        <v>#REF!</v>
      </c>
      <c r="G199" s="223">
        <f>'Full Updated Misconduct Casses'!F191</f>
        <v>0</v>
      </c>
      <c r="H199" s="223">
        <f>'Full Updated Misconduct Casses'!G191</f>
        <v>0</v>
      </c>
      <c r="I199" s="223">
        <f>'Full Updated Misconduct Casses'!I191</f>
        <v>0</v>
      </c>
      <c r="J199" s="224" t="str">
        <f>IF('Full Updated Misconduct Casses'!J191&gt;0,'Full Updated Misconduct Casses'!J191," ")</f>
        <v xml:space="preserve"> </v>
      </c>
      <c r="K199" s="224" t="str">
        <f>IF('Full Updated Misconduct Casses'!L191&gt;0,'Full Updated Misconduct Casses'!L191," ")</f>
        <v xml:space="preserve"> </v>
      </c>
      <c r="L199" s="223">
        <f>'Full Updated Misconduct Casses'!M191</f>
        <v>0</v>
      </c>
      <c r="M199" s="223">
        <f>'Full Updated Misconduct Casses'!N191</f>
        <v>0</v>
      </c>
      <c r="N199" s="224" t="str">
        <f>IF('Full Updated Misconduct Casses'!R191&gt;0,'Full Updated Misconduct Casses'!R191," ")</f>
        <v xml:space="preserve"> </v>
      </c>
      <c r="O199" s="223">
        <f>'Full Updated Misconduct Casses'!T191</f>
        <v>0</v>
      </c>
      <c r="P199" s="223">
        <f>'Full Updated Misconduct Casses'!W191</f>
        <v>0</v>
      </c>
      <c r="Q199" s="223">
        <f>'Full Updated Misconduct Casses'!X191</f>
        <v>0</v>
      </c>
    </row>
    <row r="200" spans="1:17">
      <c r="A200" s="223">
        <f>'Full Updated Misconduct Casses'!A194</f>
        <v>0</v>
      </c>
      <c r="B200" s="223">
        <f>'Full Updated Misconduct Casses'!B194</f>
        <v>0</v>
      </c>
      <c r="C200" s="224">
        <f>'Full Updated Misconduct Casses'!D194</f>
        <v>0</v>
      </c>
      <c r="D200" s="224" t="e">
        <f>'Full Updated Misconduct Casses'!#REF!</f>
        <v>#REF!</v>
      </c>
      <c r="E200" s="223">
        <f>'Full Updated Misconduct Casses'!E194</f>
        <v>0</v>
      </c>
      <c r="F200" s="223" t="e">
        <f>'Full Updated Misconduct Casses'!#REF!</f>
        <v>#REF!</v>
      </c>
      <c r="G200" s="223">
        <f>'Full Updated Misconduct Casses'!F194</f>
        <v>0</v>
      </c>
      <c r="H200" s="223">
        <f>'Full Updated Misconduct Casses'!G194</f>
        <v>0</v>
      </c>
      <c r="I200" s="223">
        <f>'Full Updated Misconduct Casses'!I194</f>
        <v>0</v>
      </c>
      <c r="J200" s="224" t="str">
        <f>IF('Full Updated Misconduct Casses'!J194&gt;0,'Full Updated Misconduct Casses'!J194," ")</f>
        <v xml:space="preserve"> </v>
      </c>
      <c r="K200" s="224" t="str">
        <f>IF('Full Updated Misconduct Casses'!L194&gt;0,'Full Updated Misconduct Casses'!L194," ")</f>
        <v xml:space="preserve"> </v>
      </c>
      <c r="L200" s="223">
        <f>'Full Updated Misconduct Casses'!M194</f>
        <v>0</v>
      </c>
      <c r="M200" s="223">
        <f>'Full Updated Misconduct Casses'!N194</f>
        <v>0</v>
      </c>
      <c r="N200" s="224" t="str">
        <f>IF('Full Updated Misconduct Casses'!R194&gt;0,'Full Updated Misconduct Casses'!R194," ")</f>
        <v xml:space="preserve"> </v>
      </c>
      <c r="O200" s="223">
        <f>'Full Updated Misconduct Casses'!T194</f>
        <v>0</v>
      </c>
      <c r="P200" s="223">
        <f>'Full Updated Misconduct Casses'!W194</f>
        <v>0</v>
      </c>
      <c r="Q200" s="223">
        <f>'Full Updated Misconduct Casses'!X194</f>
        <v>0</v>
      </c>
    </row>
    <row r="201" spans="1:17">
      <c r="A201" s="223">
        <f>'Full Updated Misconduct Casses'!A193</f>
        <v>0</v>
      </c>
      <c r="B201" s="223">
        <f>'Full Updated Misconduct Casses'!B193</f>
        <v>0</v>
      </c>
      <c r="C201" s="224">
        <f>'Full Updated Misconduct Casses'!D193</f>
        <v>0</v>
      </c>
      <c r="D201" s="224" t="e">
        <f>'Full Updated Misconduct Casses'!#REF!</f>
        <v>#REF!</v>
      </c>
      <c r="E201" s="223">
        <f>'Full Updated Misconduct Casses'!E193</f>
        <v>0</v>
      </c>
      <c r="F201" s="223" t="e">
        <f>'Full Updated Misconduct Casses'!#REF!</f>
        <v>#REF!</v>
      </c>
      <c r="G201" s="223">
        <f>'Full Updated Misconduct Casses'!F193</f>
        <v>0</v>
      </c>
      <c r="H201" s="223">
        <f>'Full Updated Misconduct Casses'!G193</f>
        <v>0</v>
      </c>
      <c r="I201" s="223">
        <f>'Full Updated Misconduct Casses'!I193</f>
        <v>0</v>
      </c>
      <c r="J201" s="224" t="str">
        <f>IF('Full Updated Misconduct Casses'!J193&gt;0,'Full Updated Misconduct Casses'!J193," ")</f>
        <v xml:space="preserve"> </v>
      </c>
      <c r="K201" s="224" t="str">
        <f>IF('Full Updated Misconduct Casses'!L193&gt;0,'Full Updated Misconduct Casses'!L193," ")</f>
        <v xml:space="preserve"> </v>
      </c>
      <c r="L201" s="223">
        <f>'Full Updated Misconduct Casses'!M193</f>
        <v>0</v>
      </c>
      <c r="M201" s="223">
        <f>'Full Updated Misconduct Casses'!N193</f>
        <v>0</v>
      </c>
      <c r="N201" s="224" t="str">
        <f>IF('Full Updated Misconduct Casses'!R193&gt;0,'Full Updated Misconduct Casses'!R193," ")</f>
        <v xml:space="preserve"> </v>
      </c>
      <c r="O201" s="223">
        <f>'Full Updated Misconduct Casses'!T193</f>
        <v>0</v>
      </c>
      <c r="P201" s="223">
        <f>'Full Updated Misconduct Casses'!W193</f>
        <v>0</v>
      </c>
      <c r="Q201" s="223">
        <f>'Full Updated Misconduct Casses'!X193</f>
        <v>0</v>
      </c>
    </row>
    <row r="202" spans="1:17">
      <c r="A202" s="223">
        <f>'Full Updated Misconduct Casses'!A199</f>
        <v>0</v>
      </c>
      <c r="B202" s="223">
        <f>'Full Updated Misconduct Casses'!B199</f>
        <v>0</v>
      </c>
      <c r="C202" s="224">
        <f>'Full Updated Misconduct Casses'!D199</f>
        <v>0</v>
      </c>
      <c r="D202" s="224" t="e">
        <f>'Full Updated Misconduct Casses'!#REF!</f>
        <v>#REF!</v>
      </c>
      <c r="E202" s="223">
        <f>'Full Updated Misconduct Casses'!E199</f>
        <v>0</v>
      </c>
      <c r="F202" s="223" t="e">
        <f>'Full Updated Misconduct Casses'!#REF!</f>
        <v>#REF!</v>
      </c>
      <c r="G202" s="223">
        <f>'Full Updated Misconduct Casses'!F199</f>
        <v>0</v>
      </c>
      <c r="H202" s="223">
        <f>'Full Updated Misconduct Casses'!G199</f>
        <v>0</v>
      </c>
      <c r="I202" s="223">
        <f>'Full Updated Misconduct Casses'!I199</f>
        <v>0</v>
      </c>
      <c r="J202" s="224" t="str">
        <f>IF('Full Updated Misconduct Casses'!J199&gt;0,'Full Updated Misconduct Casses'!J199," ")</f>
        <v xml:space="preserve"> </v>
      </c>
      <c r="K202" s="224" t="str">
        <f>IF('Full Updated Misconduct Casses'!L199&gt;0,'Full Updated Misconduct Casses'!L199," ")</f>
        <v xml:space="preserve"> </v>
      </c>
      <c r="L202" s="223">
        <f>'Full Updated Misconduct Casses'!M199</f>
        <v>0</v>
      </c>
      <c r="M202" s="223">
        <f>'Full Updated Misconduct Casses'!N199</f>
        <v>0</v>
      </c>
      <c r="N202" s="224" t="str">
        <f>IF('Full Updated Misconduct Casses'!R199&gt;0,'Full Updated Misconduct Casses'!R199," ")</f>
        <v xml:space="preserve"> </v>
      </c>
      <c r="O202" s="223">
        <f>'Full Updated Misconduct Casses'!T199</f>
        <v>0</v>
      </c>
      <c r="P202" s="223">
        <f>'Full Updated Misconduct Casses'!W199</f>
        <v>0</v>
      </c>
      <c r="Q202" s="223">
        <f>'Full Updated Misconduct Casses'!X199</f>
        <v>0</v>
      </c>
    </row>
    <row r="203" spans="1:17">
      <c r="A203" s="223">
        <f>'Full Updated Misconduct Casses'!A192</f>
        <v>0</v>
      </c>
      <c r="B203" s="223">
        <f>'Full Updated Misconduct Casses'!B192</f>
        <v>0</v>
      </c>
      <c r="C203" s="224">
        <f>'Full Updated Misconduct Casses'!D192</f>
        <v>0</v>
      </c>
      <c r="D203" s="224" t="e">
        <f>'Full Updated Misconduct Casses'!#REF!</f>
        <v>#REF!</v>
      </c>
      <c r="E203" s="223">
        <f>'Full Updated Misconduct Casses'!E192</f>
        <v>0</v>
      </c>
      <c r="F203" s="223" t="e">
        <f>'Full Updated Misconduct Casses'!#REF!</f>
        <v>#REF!</v>
      </c>
      <c r="G203" s="223">
        <f>'Full Updated Misconduct Casses'!F192</f>
        <v>0</v>
      </c>
      <c r="H203" s="223">
        <f>'Full Updated Misconduct Casses'!G192</f>
        <v>0</v>
      </c>
      <c r="I203" s="223">
        <f>'Full Updated Misconduct Casses'!I192</f>
        <v>0</v>
      </c>
      <c r="J203" s="224" t="str">
        <f>IF('Full Updated Misconduct Casses'!J192&gt;0,'Full Updated Misconduct Casses'!J192," ")</f>
        <v xml:space="preserve"> </v>
      </c>
      <c r="K203" s="224" t="str">
        <f>IF('Full Updated Misconduct Casses'!L192&gt;0,'Full Updated Misconduct Casses'!L192," ")</f>
        <v xml:space="preserve"> </v>
      </c>
      <c r="L203" s="223">
        <f>'Full Updated Misconduct Casses'!M192</f>
        <v>0</v>
      </c>
      <c r="M203" s="223">
        <f>'Full Updated Misconduct Casses'!N192</f>
        <v>0</v>
      </c>
      <c r="N203" s="224" t="str">
        <f>IF('Full Updated Misconduct Casses'!R192&gt;0,'Full Updated Misconduct Casses'!R192," ")</f>
        <v xml:space="preserve"> </v>
      </c>
      <c r="O203" s="223">
        <f>'Full Updated Misconduct Casses'!T192</f>
        <v>0</v>
      </c>
      <c r="P203" s="223">
        <f>'Full Updated Misconduct Casses'!W192</f>
        <v>0</v>
      </c>
      <c r="Q203" s="223">
        <f>'Full Updated Misconduct Casses'!X192</f>
        <v>0</v>
      </c>
    </row>
    <row r="204" spans="1:17">
      <c r="A204" s="223">
        <f>'Full Updated Misconduct Casses'!A206</f>
        <v>0</v>
      </c>
      <c r="B204" s="223">
        <f>'Full Updated Misconduct Casses'!B206</f>
        <v>0</v>
      </c>
      <c r="C204" s="224">
        <f>'Full Updated Misconduct Casses'!D206</f>
        <v>0</v>
      </c>
      <c r="D204" s="224" t="e">
        <f>'Full Updated Misconduct Casses'!#REF!</f>
        <v>#REF!</v>
      </c>
      <c r="E204" s="223">
        <f>'Full Updated Misconduct Casses'!E206</f>
        <v>0</v>
      </c>
      <c r="F204" s="223" t="e">
        <f>'Full Updated Misconduct Casses'!#REF!</f>
        <v>#REF!</v>
      </c>
      <c r="G204" s="223">
        <f>'Full Updated Misconduct Casses'!F206</f>
        <v>0</v>
      </c>
      <c r="H204" s="223">
        <f>'Full Updated Misconduct Casses'!G206</f>
        <v>0</v>
      </c>
      <c r="I204" s="223">
        <f>'Full Updated Misconduct Casses'!I206</f>
        <v>0</v>
      </c>
      <c r="J204" s="224" t="str">
        <f>IF('Full Updated Misconduct Casses'!J206&gt;0,'Full Updated Misconduct Casses'!J206," ")</f>
        <v xml:space="preserve"> </v>
      </c>
      <c r="K204" s="224" t="str">
        <f>IF('Full Updated Misconduct Casses'!L206&gt;0,'Full Updated Misconduct Casses'!L206," ")</f>
        <v xml:space="preserve"> </v>
      </c>
      <c r="L204" s="223">
        <f>'Full Updated Misconduct Casses'!M206</f>
        <v>0</v>
      </c>
      <c r="M204" s="223">
        <f>'Full Updated Misconduct Casses'!N206</f>
        <v>0</v>
      </c>
      <c r="N204" s="224" t="str">
        <f>IF('Full Updated Misconduct Casses'!R206&gt;0,'Full Updated Misconduct Casses'!R206," ")</f>
        <v xml:space="preserve"> </v>
      </c>
      <c r="O204" s="223">
        <f>'Full Updated Misconduct Casses'!T206</f>
        <v>0</v>
      </c>
      <c r="P204" s="223">
        <f>'Full Updated Misconduct Casses'!W206</f>
        <v>0</v>
      </c>
      <c r="Q204" s="223">
        <f>'Full Updated Misconduct Casses'!X206</f>
        <v>0</v>
      </c>
    </row>
    <row r="205" spans="1:17">
      <c r="A205" s="223">
        <f>'Full Updated Misconduct Casses'!A207</f>
        <v>0</v>
      </c>
      <c r="B205" s="223">
        <f>'Full Updated Misconduct Casses'!B207</f>
        <v>0</v>
      </c>
      <c r="C205" s="224">
        <f>'Full Updated Misconduct Casses'!D207</f>
        <v>0</v>
      </c>
      <c r="D205" s="224" t="e">
        <f>'Full Updated Misconduct Casses'!#REF!</f>
        <v>#REF!</v>
      </c>
      <c r="E205" s="223">
        <f>'Full Updated Misconduct Casses'!E207</f>
        <v>0</v>
      </c>
      <c r="F205" s="223" t="e">
        <f>'Full Updated Misconduct Casses'!#REF!</f>
        <v>#REF!</v>
      </c>
      <c r="G205" s="223">
        <f>'Full Updated Misconduct Casses'!F207</f>
        <v>0</v>
      </c>
      <c r="H205" s="223">
        <f>'Full Updated Misconduct Casses'!G207</f>
        <v>0</v>
      </c>
      <c r="I205" s="223">
        <f>'Full Updated Misconduct Casses'!I207</f>
        <v>0</v>
      </c>
      <c r="J205" s="224" t="str">
        <f>IF('Full Updated Misconduct Casses'!J207&gt;0,'Full Updated Misconduct Casses'!J207," ")</f>
        <v xml:space="preserve"> </v>
      </c>
      <c r="K205" s="224" t="str">
        <f>IF('Full Updated Misconduct Casses'!L207&gt;0,'Full Updated Misconduct Casses'!L207," ")</f>
        <v xml:space="preserve"> </v>
      </c>
      <c r="L205" s="223">
        <f>'Full Updated Misconduct Casses'!M207</f>
        <v>0</v>
      </c>
      <c r="M205" s="223">
        <f>'Full Updated Misconduct Casses'!N207</f>
        <v>0</v>
      </c>
      <c r="N205" s="224" t="str">
        <f>IF('Full Updated Misconduct Casses'!R207&gt;0,'Full Updated Misconduct Casses'!R207," ")</f>
        <v xml:space="preserve"> </v>
      </c>
      <c r="O205" s="223">
        <f>'Full Updated Misconduct Casses'!T207</f>
        <v>0</v>
      </c>
      <c r="P205" s="223">
        <f>'Full Updated Misconduct Casses'!W207</f>
        <v>0</v>
      </c>
      <c r="Q205" s="223">
        <f>'Full Updated Misconduct Casses'!X207</f>
        <v>0</v>
      </c>
    </row>
    <row r="206" spans="1:17">
      <c r="A206" s="223">
        <f>'Full Updated Misconduct Casses'!A208</f>
        <v>0</v>
      </c>
      <c r="B206" s="223">
        <f>'Full Updated Misconduct Casses'!B208</f>
        <v>0</v>
      </c>
      <c r="C206" s="224">
        <f>'Full Updated Misconduct Casses'!D208</f>
        <v>0</v>
      </c>
      <c r="D206" s="224" t="e">
        <f>'Full Updated Misconduct Casses'!#REF!</f>
        <v>#REF!</v>
      </c>
      <c r="E206" s="223">
        <f>'Full Updated Misconduct Casses'!E208</f>
        <v>0</v>
      </c>
      <c r="F206" s="223" t="e">
        <f>'Full Updated Misconduct Casses'!#REF!</f>
        <v>#REF!</v>
      </c>
      <c r="G206" s="223">
        <f>'Full Updated Misconduct Casses'!F208</f>
        <v>0</v>
      </c>
      <c r="H206" s="223">
        <f>'Full Updated Misconduct Casses'!G208</f>
        <v>0</v>
      </c>
      <c r="I206" s="223">
        <f>'Full Updated Misconduct Casses'!I208</f>
        <v>0</v>
      </c>
      <c r="J206" s="224" t="str">
        <f>IF('Full Updated Misconduct Casses'!J208&gt;0,'Full Updated Misconduct Casses'!J208," ")</f>
        <v xml:space="preserve"> </v>
      </c>
      <c r="K206" s="224" t="str">
        <f>IF('Full Updated Misconduct Casses'!L208&gt;0,'Full Updated Misconduct Casses'!L208," ")</f>
        <v xml:space="preserve"> </v>
      </c>
      <c r="L206" s="223">
        <f>'Full Updated Misconduct Casses'!M208</f>
        <v>0</v>
      </c>
      <c r="M206" s="223">
        <f>'Full Updated Misconduct Casses'!N208</f>
        <v>0</v>
      </c>
      <c r="N206" s="224" t="str">
        <f>IF('Full Updated Misconduct Casses'!R208&gt;0,'Full Updated Misconduct Casses'!R208," ")</f>
        <v xml:space="preserve"> </v>
      </c>
      <c r="O206" s="223">
        <f>'Full Updated Misconduct Casses'!T208</f>
        <v>0</v>
      </c>
      <c r="P206" s="223">
        <f>'Full Updated Misconduct Casses'!W208</f>
        <v>0</v>
      </c>
      <c r="Q206" s="223">
        <f>'Full Updated Misconduct Casses'!X208</f>
        <v>0</v>
      </c>
    </row>
    <row r="207" spans="1:17" hidden="1">
      <c r="A207" s="223">
        <f>'Full Updated Misconduct Casses'!A209</f>
        <v>0</v>
      </c>
      <c r="B207" s="223">
        <f>'Full Updated Misconduct Casses'!B209</f>
        <v>0</v>
      </c>
      <c r="C207" s="224">
        <f>'Full Updated Misconduct Casses'!D209</f>
        <v>0</v>
      </c>
      <c r="D207" s="224" t="e">
        <f>'Full Updated Misconduct Casses'!#REF!</f>
        <v>#REF!</v>
      </c>
      <c r="E207" s="223">
        <f>'Full Updated Misconduct Casses'!E209</f>
        <v>0</v>
      </c>
      <c r="F207" s="223" t="e">
        <f>'Full Updated Misconduct Casses'!#REF!</f>
        <v>#REF!</v>
      </c>
      <c r="G207" s="223">
        <f>'Full Updated Misconduct Casses'!F209</f>
        <v>0</v>
      </c>
      <c r="H207" s="223">
        <f>'Full Updated Misconduct Casses'!G209</f>
        <v>0</v>
      </c>
      <c r="I207" s="223">
        <f>'Full Updated Misconduct Casses'!I209</f>
        <v>0</v>
      </c>
      <c r="J207" s="224" t="str">
        <f>IF('Full Updated Misconduct Casses'!J209&gt;0,'Full Updated Misconduct Casses'!J209," ")</f>
        <v xml:space="preserve"> </v>
      </c>
      <c r="K207" s="224" t="str">
        <f>IF('Full Updated Misconduct Casses'!L209&gt;0,'Full Updated Misconduct Casses'!L209," ")</f>
        <v xml:space="preserve"> </v>
      </c>
      <c r="L207" s="223">
        <f>'Full Updated Misconduct Casses'!M209</f>
        <v>0</v>
      </c>
      <c r="M207" s="223">
        <f>'Full Updated Misconduct Casses'!N209</f>
        <v>0</v>
      </c>
      <c r="N207" s="224" t="str">
        <f>IF('Full Updated Misconduct Casses'!R209&gt;0,'Full Updated Misconduct Casses'!R209," ")</f>
        <v xml:space="preserve"> </v>
      </c>
      <c r="O207" s="223">
        <f>'Full Updated Misconduct Casses'!T209</f>
        <v>0</v>
      </c>
      <c r="P207" s="223">
        <f>'Full Updated Misconduct Casses'!W209</f>
        <v>0</v>
      </c>
      <c r="Q207" s="223">
        <f>'Full Updated Misconduct Casses'!X209</f>
        <v>0</v>
      </c>
    </row>
    <row r="208" spans="1:17" hidden="1">
      <c r="A208" s="223">
        <f>'Full Updated Misconduct Casses'!A210</f>
        <v>0</v>
      </c>
      <c r="B208" s="223">
        <f>'Full Updated Misconduct Casses'!B210</f>
        <v>0</v>
      </c>
      <c r="C208" s="224">
        <f>'Full Updated Misconduct Casses'!D210</f>
        <v>0</v>
      </c>
      <c r="D208" s="224" t="e">
        <f>'Full Updated Misconduct Casses'!#REF!</f>
        <v>#REF!</v>
      </c>
      <c r="E208" s="223">
        <f>'Full Updated Misconduct Casses'!E210</f>
        <v>0</v>
      </c>
      <c r="F208" s="223" t="e">
        <f>'Full Updated Misconduct Casses'!#REF!</f>
        <v>#REF!</v>
      </c>
      <c r="G208" s="223">
        <f>'Full Updated Misconduct Casses'!F210</f>
        <v>0</v>
      </c>
      <c r="H208" s="223">
        <f>'Full Updated Misconduct Casses'!G210</f>
        <v>0</v>
      </c>
      <c r="I208" s="223">
        <f>'Full Updated Misconduct Casses'!I210</f>
        <v>0</v>
      </c>
      <c r="J208" s="224" t="str">
        <f>IF('Full Updated Misconduct Casses'!J210&gt;0,'Full Updated Misconduct Casses'!J210," ")</f>
        <v xml:space="preserve"> </v>
      </c>
      <c r="K208" s="224" t="str">
        <f>IF('Full Updated Misconduct Casses'!L210&gt;0,'Full Updated Misconduct Casses'!L210," ")</f>
        <v xml:space="preserve"> </v>
      </c>
      <c r="L208" s="223">
        <f>'Full Updated Misconduct Casses'!M210</f>
        <v>0</v>
      </c>
      <c r="M208" s="223">
        <f>'Full Updated Misconduct Casses'!N210</f>
        <v>0</v>
      </c>
      <c r="N208" s="224" t="str">
        <f>IF('Full Updated Misconduct Casses'!R210&gt;0,'Full Updated Misconduct Casses'!R210," ")</f>
        <v xml:space="preserve"> </v>
      </c>
      <c r="O208" s="223">
        <f>'Full Updated Misconduct Casses'!T210</f>
        <v>0</v>
      </c>
      <c r="P208" s="223">
        <f>'Full Updated Misconduct Casses'!W210</f>
        <v>0</v>
      </c>
      <c r="Q208" s="223">
        <f>'Full Updated Misconduct Casses'!X210</f>
        <v>0</v>
      </c>
    </row>
    <row r="209" spans="1:17" hidden="1">
      <c r="A209" s="223">
        <f>'Full Updated Misconduct Casses'!A211</f>
        <v>0</v>
      </c>
      <c r="B209" s="223">
        <f>'Full Updated Misconduct Casses'!B211</f>
        <v>0</v>
      </c>
      <c r="C209" s="224">
        <f>'Full Updated Misconduct Casses'!D211</f>
        <v>0</v>
      </c>
      <c r="D209" s="224" t="e">
        <f>'Full Updated Misconduct Casses'!#REF!</f>
        <v>#REF!</v>
      </c>
      <c r="E209" s="223">
        <f>'Full Updated Misconduct Casses'!E211</f>
        <v>0</v>
      </c>
      <c r="F209" s="223" t="e">
        <f>'Full Updated Misconduct Casses'!#REF!</f>
        <v>#REF!</v>
      </c>
      <c r="G209" s="223">
        <f>'Full Updated Misconduct Casses'!F211</f>
        <v>0</v>
      </c>
      <c r="H209" s="223">
        <f>'Full Updated Misconduct Casses'!G211</f>
        <v>0</v>
      </c>
      <c r="I209" s="223">
        <f>'Full Updated Misconduct Casses'!I211</f>
        <v>0</v>
      </c>
      <c r="J209" s="224" t="str">
        <f>IF('Full Updated Misconduct Casses'!J211&gt;0,'Full Updated Misconduct Casses'!J211," ")</f>
        <v xml:space="preserve"> </v>
      </c>
      <c r="K209" s="224" t="str">
        <f>IF('Full Updated Misconduct Casses'!L211&gt;0,'Full Updated Misconduct Casses'!L211," ")</f>
        <v xml:space="preserve"> </v>
      </c>
      <c r="L209" s="223">
        <f>'Full Updated Misconduct Casses'!M211</f>
        <v>0</v>
      </c>
      <c r="M209" s="223">
        <f>'Full Updated Misconduct Casses'!N211</f>
        <v>0</v>
      </c>
      <c r="N209" s="224" t="str">
        <f>IF('Full Updated Misconduct Casses'!R211&gt;0,'Full Updated Misconduct Casses'!R211," ")</f>
        <v xml:space="preserve"> </v>
      </c>
      <c r="O209" s="223">
        <f>'Full Updated Misconduct Casses'!T211</f>
        <v>0</v>
      </c>
      <c r="P209" s="223">
        <f>'Full Updated Misconduct Casses'!W211</f>
        <v>0</v>
      </c>
      <c r="Q209" s="223">
        <f>'Full Updated Misconduct Casses'!X211</f>
        <v>0</v>
      </c>
    </row>
    <row r="210" spans="1:17">
      <c r="A210" s="223">
        <f>'Full Updated Misconduct Casses'!A212</f>
        <v>0</v>
      </c>
      <c r="B210" s="223">
        <f>'Full Updated Misconduct Casses'!B212</f>
        <v>0</v>
      </c>
      <c r="C210" s="224">
        <f>'Full Updated Misconduct Casses'!D212</f>
        <v>0</v>
      </c>
      <c r="D210" s="224" t="e">
        <f>'Full Updated Misconduct Casses'!#REF!</f>
        <v>#REF!</v>
      </c>
      <c r="E210" s="223">
        <f>'Full Updated Misconduct Casses'!E212</f>
        <v>0</v>
      </c>
      <c r="F210" s="223" t="e">
        <f>'Full Updated Misconduct Casses'!#REF!</f>
        <v>#REF!</v>
      </c>
      <c r="G210" s="223">
        <f>'Full Updated Misconduct Casses'!F212</f>
        <v>0</v>
      </c>
      <c r="H210" s="223">
        <f>'Full Updated Misconduct Casses'!G212</f>
        <v>0</v>
      </c>
      <c r="I210" s="223">
        <f>'Full Updated Misconduct Casses'!I212</f>
        <v>0</v>
      </c>
      <c r="J210" s="224" t="str">
        <f>IF('Full Updated Misconduct Casses'!J212&gt;0,'Full Updated Misconduct Casses'!J212," ")</f>
        <v xml:space="preserve"> </v>
      </c>
      <c r="K210" s="224" t="str">
        <f>IF('Full Updated Misconduct Casses'!L212&gt;0,'Full Updated Misconduct Casses'!L212," ")</f>
        <v xml:space="preserve"> </v>
      </c>
      <c r="L210" s="223">
        <f>'Full Updated Misconduct Casses'!M212</f>
        <v>0</v>
      </c>
      <c r="M210" s="223">
        <f>'Full Updated Misconduct Casses'!N212</f>
        <v>0</v>
      </c>
      <c r="N210" s="224" t="str">
        <f>IF('Full Updated Misconduct Casses'!R212&gt;0,'Full Updated Misconduct Casses'!R212," ")</f>
        <v xml:space="preserve"> </v>
      </c>
      <c r="O210" s="223">
        <f>'Full Updated Misconduct Casses'!T212</f>
        <v>0</v>
      </c>
      <c r="P210" s="223">
        <f>'Full Updated Misconduct Casses'!W212</f>
        <v>0</v>
      </c>
      <c r="Q210" s="223">
        <f>'Full Updated Misconduct Casses'!X212</f>
        <v>0</v>
      </c>
    </row>
    <row r="211" spans="1:17">
      <c r="A211" s="223">
        <f>'Full Updated Misconduct Casses'!A213</f>
        <v>0</v>
      </c>
      <c r="B211" s="223">
        <f>'Full Updated Misconduct Casses'!B213</f>
        <v>0</v>
      </c>
      <c r="C211" s="224">
        <f>'Full Updated Misconduct Casses'!D213</f>
        <v>0</v>
      </c>
      <c r="D211" s="224" t="e">
        <f>'Full Updated Misconduct Casses'!#REF!</f>
        <v>#REF!</v>
      </c>
      <c r="E211" s="223">
        <f>'Full Updated Misconduct Casses'!E213</f>
        <v>0</v>
      </c>
      <c r="F211" s="223" t="e">
        <f>'Full Updated Misconduct Casses'!#REF!</f>
        <v>#REF!</v>
      </c>
      <c r="G211" s="223">
        <f>'Full Updated Misconduct Casses'!F213</f>
        <v>0</v>
      </c>
      <c r="H211" s="223">
        <f>'Full Updated Misconduct Casses'!G213</f>
        <v>0</v>
      </c>
      <c r="I211" s="223">
        <f>'Full Updated Misconduct Casses'!I213</f>
        <v>0</v>
      </c>
      <c r="J211" s="224" t="str">
        <f>IF('Full Updated Misconduct Casses'!J213&gt;0,'Full Updated Misconduct Casses'!J213," ")</f>
        <v xml:space="preserve"> </v>
      </c>
      <c r="K211" s="224" t="str">
        <f>IF('Full Updated Misconduct Casses'!L213&gt;0,'Full Updated Misconduct Casses'!L213," ")</f>
        <v xml:space="preserve"> </v>
      </c>
      <c r="L211" s="223">
        <f>'Full Updated Misconduct Casses'!M213</f>
        <v>0</v>
      </c>
      <c r="M211" s="223">
        <f>'Full Updated Misconduct Casses'!N213</f>
        <v>0</v>
      </c>
      <c r="N211" s="224" t="str">
        <f>IF('Full Updated Misconduct Casses'!R213&gt;0,'Full Updated Misconduct Casses'!R213," ")</f>
        <v xml:space="preserve"> </v>
      </c>
      <c r="O211" s="223">
        <f>'Full Updated Misconduct Casses'!T213</f>
        <v>0</v>
      </c>
      <c r="P211" s="223">
        <f>'Full Updated Misconduct Casses'!W213</f>
        <v>0</v>
      </c>
      <c r="Q211" s="223">
        <f>'Full Updated Misconduct Casses'!X213</f>
        <v>0</v>
      </c>
    </row>
    <row r="212" spans="1:17" hidden="1">
      <c r="A212" s="223">
        <f>'Full Updated Misconduct Casses'!A214</f>
        <v>0</v>
      </c>
      <c r="B212" s="223">
        <f>'Full Updated Misconduct Casses'!B214</f>
        <v>0</v>
      </c>
      <c r="C212" s="224">
        <f>'Full Updated Misconduct Casses'!D214</f>
        <v>0</v>
      </c>
      <c r="D212" s="224" t="e">
        <f>'Full Updated Misconduct Casses'!#REF!</f>
        <v>#REF!</v>
      </c>
      <c r="E212" s="223">
        <f>'Full Updated Misconduct Casses'!E214</f>
        <v>0</v>
      </c>
      <c r="F212" s="223" t="e">
        <f>'Full Updated Misconduct Casses'!#REF!</f>
        <v>#REF!</v>
      </c>
      <c r="G212" s="223">
        <f>'Full Updated Misconduct Casses'!F214</f>
        <v>0</v>
      </c>
      <c r="H212" s="223">
        <f>'Full Updated Misconduct Casses'!G214</f>
        <v>0</v>
      </c>
      <c r="I212" s="223">
        <f>'Full Updated Misconduct Casses'!I214</f>
        <v>0</v>
      </c>
      <c r="J212" s="224" t="str">
        <f>IF('Full Updated Misconduct Casses'!J214&gt;0,'Full Updated Misconduct Casses'!J214," ")</f>
        <v xml:space="preserve"> </v>
      </c>
      <c r="K212" s="224" t="str">
        <f>IF('Full Updated Misconduct Casses'!L214&gt;0,'Full Updated Misconduct Casses'!L214," ")</f>
        <v xml:space="preserve"> </v>
      </c>
      <c r="L212" s="223">
        <f>'Full Updated Misconduct Casses'!M214</f>
        <v>0</v>
      </c>
      <c r="M212" s="223">
        <f>'Full Updated Misconduct Casses'!N214</f>
        <v>0</v>
      </c>
      <c r="N212" s="224" t="str">
        <f>IF('Full Updated Misconduct Casses'!R214&gt;0,'Full Updated Misconduct Casses'!R214," ")</f>
        <v xml:space="preserve"> </v>
      </c>
      <c r="O212" s="223">
        <f>'Full Updated Misconduct Casses'!T214</f>
        <v>0</v>
      </c>
      <c r="P212" s="223">
        <f>'Full Updated Misconduct Casses'!W214</f>
        <v>0</v>
      </c>
      <c r="Q212" s="223">
        <f>'Full Updated Misconduct Casses'!X214</f>
        <v>0</v>
      </c>
    </row>
    <row r="213" spans="1:17">
      <c r="A213" s="223">
        <f>'Full Updated Misconduct Casses'!A215</f>
        <v>0</v>
      </c>
      <c r="B213" s="223">
        <f>'Full Updated Misconduct Casses'!B215</f>
        <v>0</v>
      </c>
      <c r="C213" s="224">
        <f>'Full Updated Misconduct Casses'!D215</f>
        <v>0</v>
      </c>
      <c r="D213" s="224" t="e">
        <f>'Full Updated Misconduct Casses'!#REF!</f>
        <v>#REF!</v>
      </c>
      <c r="E213" s="223">
        <f>'Full Updated Misconduct Casses'!E215</f>
        <v>0</v>
      </c>
      <c r="F213" s="223" t="e">
        <f>'Full Updated Misconduct Casses'!#REF!</f>
        <v>#REF!</v>
      </c>
      <c r="G213" s="223">
        <f>'Full Updated Misconduct Casses'!F215</f>
        <v>0</v>
      </c>
      <c r="H213" s="223">
        <f>'Full Updated Misconduct Casses'!G215</f>
        <v>0</v>
      </c>
      <c r="I213" s="223">
        <f>'Full Updated Misconduct Casses'!I215</f>
        <v>0</v>
      </c>
      <c r="J213" s="224" t="str">
        <f>IF('Full Updated Misconduct Casses'!J215&gt;0,'Full Updated Misconduct Casses'!J215," ")</f>
        <v xml:space="preserve"> </v>
      </c>
      <c r="K213" s="224" t="str">
        <f>IF('Full Updated Misconduct Casses'!L215&gt;0,'Full Updated Misconduct Casses'!L215," ")</f>
        <v xml:space="preserve"> </v>
      </c>
      <c r="L213" s="223">
        <f>'Full Updated Misconduct Casses'!M215</f>
        <v>0</v>
      </c>
      <c r="M213" s="223">
        <f>'Full Updated Misconduct Casses'!N215</f>
        <v>0</v>
      </c>
      <c r="N213" s="224" t="str">
        <f>IF('Full Updated Misconduct Casses'!R215&gt;0,'Full Updated Misconduct Casses'!R215," ")</f>
        <v xml:space="preserve"> </v>
      </c>
      <c r="O213" s="223">
        <f>'Full Updated Misconduct Casses'!T215</f>
        <v>0</v>
      </c>
      <c r="P213" s="223">
        <f>'Full Updated Misconduct Casses'!W215</f>
        <v>0</v>
      </c>
      <c r="Q213" s="223">
        <f>'Full Updated Misconduct Casses'!X215</f>
        <v>0</v>
      </c>
    </row>
    <row r="214" spans="1:17" hidden="1">
      <c r="A214" s="223">
        <f>'Full Updated Misconduct Casses'!A216</f>
        <v>0</v>
      </c>
      <c r="B214" s="223">
        <f>'Full Updated Misconduct Casses'!B216</f>
        <v>0</v>
      </c>
      <c r="C214" s="224">
        <f>'Full Updated Misconduct Casses'!D216</f>
        <v>0</v>
      </c>
      <c r="D214" s="224" t="e">
        <f>'Full Updated Misconduct Casses'!#REF!</f>
        <v>#REF!</v>
      </c>
      <c r="E214" s="223">
        <f>'Full Updated Misconduct Casses'!E216</f>
        <v>0</v>
      </c>
      <c r="F214" s="223" t="e">
        <f>'Full Updated Misconduct Casses'!#REF!</f>
        <v>#REF!</v>
      </c>
      <c r="G214" s="223">
        <f>'Full Updated Misconduct Casses'!F216</f>
        <v>0</v>
      </c>
      <c r="H214" s="223">
        <f>'Full Updated Misconduct Casses'!G216</f>
        <v>0</v>
      </c>
      <c r="I214" s="223">
        <f>'Full Updated Misconduct Casses'!I216</f>
        <v>0</v>
      </c>
      <c r="J214" s="224" t="str">
        <f>IF('Full Updated Misconduct Casses'!J216&gt;0,'Full Updated Misconduct Casses'!J216," ")</f>
        <v xml:space="preserve"> </v>
      </c>
      <c r="K214" s="224" t="str">
        <f>IF('Full Updated Misconduct Casses'!L216&gt;0,'Full Updated Misconduct Casses'!L216," ")</f>
        <v xml:space="preserve"> </v>
      </c>
      <c r="L214" s="223">
        <f>'Full Updated Misconduct Casses'!M216</f>
        <v>0</v>
      </c>
      <c r="M214" s="223">
        <f>'Full Updated Misconduct Casses'!N216</f>
        <v>0</v>
      </c>
      <c r="N214" s="224" t="str">
        <f>IF('Full Updated Misconduct Casses'!R216&gt;0,'Full Updated Misconduct Casses'!R216," ")</f>
        <v xml:space="preserve"> </v>
      </c>
      <c r="O214" s="223">
        <f>'Full Updated Misconduct Casses'!T216</f>
        <v>0</v>
      </c>
      <c r="P214" s="223">
        <f>'Full Updated Misconduct Casses'!W216</f>
        <v>0</v>
      </c>
      <c r="Q214" s="223">
        <f>'Full Updated Misconduct Casses'!X216</f>
        <v>0</v>
      </c>
    </row>
    <row r="215" spans="1:17" hidden="1">
      <c r="A215" s="223">
        <f>'Full Updated Misconduct Casses'!A217</f>
        <v>0</v>
      </c>
      <c r="B215" s="223">
        <f>'Full Updated Misconduct Casses'!B217</f>
        <v>0</v>
      </c>
      <c r="C215" s="224">
        <f>'Full Updated Misconduct Casses'!D217</f>
        <v>0</v>
      </c>
      <c r="D215" s="224" t="e">
        <f>'Full Updated Misconduct Casses'!#REF!</f>
        <v>#REF!</v>
      </c>
      <c r="E215" s="223">
        <f>'Full Updated Misconduct Casses'!E217</f>
        <v>0</v>
      </c>
      <c r="F215" s="223" t="e">
        <f>'Full Updated Misconduct Casses'!#REF!</f>
        <v>#REF!</v>
      </c>
      <c r="G215" s="223">
        <f>'Full Updated Misconduct Casses'!F217</f>
        <v>0</v>
      </c>
      <c r="H215" s="223">
        <f>'Full Updated Misconduct Casses'!G217</f>
        <v>0</v>
      </c>
      <c r="I215" s="223">
        <f>'Full Updated Misconduct Casses'!I217</f>
        <v>0</v>
      </c>
      <c r="J215" s="224" t="str">
        <f>IF('Full Updated Misconduct Casses'!J217&gt;0,'Full Updated Misconduct Casses'!J217," ")</f>
        <v xml:space="preserve"> </v>
      </c>
      <c r="K215" s="224" t="str">
        <f>IF('Full Updated Misconduct Casses'!L217&gt;0,'Full Updated Misconduct Casses'!L217," ")</f>
        <v xml:space="preserve"> </v>
      </c>
      <c r="L215" s="223">
        <f>'Full Updated Misconduct Casses'!M217</f>
        <v>0</v>
      </c>
      <c r="M215" s="223">
        <f>'Full Updated Misconduct Casses'!N217</f>
        <v>0</v>
      </c>
      <c r="N215" s="224" t="str">
        <f>IF('Full Updated Misconduct Casses'!R217&gt;0,'Full Updated Misconduct Casses'!R217," ")</f>
        <v xml:space="preserve"> </v>
      </c>
      <c r="O215" s="223">
        <f>'Full Updated Misconduct Casses'!T217</f>
        <v>0</v>
      </c>
      <c r="P215" s="223">
        <f>'Full Updated Misconduct Casses'!W217</f>
        <v>0</v>
      </c>
      <c r="Q215" s="223">
        <f>'Full Updated Misconduct Casses'!X217</f>
        <v>0</v>
      </c>
    </row>
    <row r="216" spans="1:17">
      <c r="A216" s="223">
        <f>'Full Updated Misconduct Casses'!A218</f>
        <v>0</v>
      </c>
      <c r="B216" s="223">
        <f>'Full Updated Misconduct Casses'!B218</f>
        <v>0</v>
      </c>
      <c r="C216" s="224">
        <f>'Full Updated Misconduct Casses'!D218</f>
        <v>0</v>
      </c>
      <c r="D216" s="224" t="e">
        <f>'Full Updated Misconduct Casses'!#REF!</f>
        <v>#REF!</v>
      </c>
      <c r="E216" s="223">
        <f>'Full Updated Misconduct Casses'!E218</f>
        <v>0</v>
      </c>
      <c r="F216" s="223" t="e">
        <f>'Full Updated Misconduct Casses'!#REF!</f>
        <v>#REF!</v>
      </c>
      <c r="G216" s="223">
        <f>'Full Updated Misconduct Casses'!F218</f>
        <v>0</v>
      </c>
      <c r="H216" s="223">
        <f>'Full Updated Misconduct Casses'!G218</f>
        <v>0</v>
      </c>
      <c r="I216" s="223">
        <f>'Full Updated Misconduct Casses'!I218</f>
        <v>0</v>
      </c>
      <c r="J216" s="224" t="str">
        <f>IF('Full Updated Misconduct Casses'!J218&gt;0,'Full Updated Misconduct Casses'!J218," ")</f>
        <v xml:space="preserve"> </v>
      </c>
      <c r="K216" s="224" t="str">
        <f>IF('Full Updated Misconduct Casses'!L218&gt;0,'Full Updated Misconduct Casses'!L218," ")</f>
        <v xml:space="preserve"> </v>
      </c>
      <c r="L216" s="223">
        <f>'Full Updated Misconduct Casses'!M218</f>
        <v>0</v>
      </c>
      <c r="M216" s="223">
        <f>'Full Updated Misconduct Casses'!N218</f>
        <v>0</v>
      </c>
      <c r="N216" s="224" t="str">
        <f>IF('Full Updated Misconduct Casses'!R218&gt;0,'Full Updated Misconduct Casses'!R218," ")</f>
        <v xml:space="preserve"> </v>
      </c>
      <c r="O216" s="223">
        <f>'Full Updated Misconduct Casses'!T218</f>
        <v>0</v>
      </c>
      <c r="P216" s="223">
        <f>'Full Updated Misconduct Casses'!W218</f>
        <v>0</v>
      </c>
      <c r="Q216" s="223">
        <f>'Full Updated Misconduct Casses'!X218</f>
        <v>0</v>
      </c>
    </row>
    <row r="217" spans="1:17">
      <c r="A217" s="223">
        <f>'Full Updated Misconduct Casses'!A219</f>
        <v>0</v>
      </c>
      <c r="B217" s="223">
        <f>'Full Updated Misconduct Casses'!B219</f>
        <v>0</v>
      </c>
      <c r="C217" s="224">
        <f>'Full Updated Misconduct Casses'!D219</f>
        <v>0</v>
      </c>
      <c r="D217" s="224" t="e">
        <f>'Full Updated Misconduct Casses'!#REF!</f>
        <v>#REF!</v>
      </c>
      <c r="E217" s="223">
        <f>'Full Updated Misconduct Casses'!E219</f>
        <v>0</v>
      </c>
      <c r="F217" s="223" t="e">
        <f>'Full Updated Misconduct Casses'!#REF!</f>
        <v>#REF!</v>
      </c>
      <c r="G217" s="223">
        <f>'Full Updated Misconduct Casses'!F219</f>
        <v>0</v>
      </c>
      <c r="H217" s="223">
        <f>'Full Updated Misconduct Casses'!G219</f>
        <v>0</v>
      </c>
      <c r="I217" s="223">
        <f>'Full Updated Misconduct Casses'!I219</f>
        <v>0</v>
      </c>
      <c r="J217" s="224" t="str">
        <f>IF('Full Updated Misconduct Casses'!J219&gt;0,'Full Updated Misconduct Casses'!J219," ")</f>
        <v xml:space="preserve"> </v>
      </c>
      <c r="K217" s="224" t="str">
        <f>IF('Full Updated Misconduct Casses'!L219&gt;0,'Full Updated Misconduct Casses'!L219," ")</f>
        <v xml:space="preserve"> </v>
      </c>
      <c r="L217" s="223">
        <f>'Full Updated Misconduct Casses'!M219</f>
        <v>0</v>
      </c>
      <c r="M217" s="223">
        <f>'Full Updated Misconduct Casses'!N219</f>
        <v>0</v>
      </c>
      <c r="N217" s="224" t="str">
        <f>IF('Full Updated Misconduct Casses'!R219&gt;0,'Full Updated Misconduct Casses'!R219," ")</f>
        <v xml:space="preserve"> </v>
      </c>
      <c r="O217" s="223">
        <f>'Full Updated Misconduct Casses'!T219</f>
        <v>0</v>
      </c>
      <c r="P217" s="223">
        <f>'Full Updated Misconduct Casses'!W219</f>
        <v>0</v>
      </c>
      <c r="Q217" s="223">
        <f>'Full Updated Misconduct Casses'!X219</f>
        <v>0</v>
      </c>
    </row>
    <row r="218" spans="1:17" hidden="1">
      <c r="A218" s="223">
        <f>'Full Updated Misconduct Casses'!A220</f>
        <v>0</v>
      </c>
      <c r="B218" s="223">
        <f>'Full Updated Misconduct Casses'!B220</f>
        <v>0</v>
      </c>
      <c r="C218" s="224">
        <f>'Full Updated Misconduct Casses'!D220</f>
        <v>0</v>
      </c>
      <c r="D218" s="224" t="e">
        <f>'Full Updated Misconduct Casses'!#REF!</f>
        <v>#REF!</v>
      </c>
      <c r="E218" s="223">
        <f>'Full Updated Misconduct Casses'!E220</f>
        <v>0</v>
      </c>
      <c r="F218" s="223" t="e">
        <f>'Full Updated Misconduct Casses'!#REF!</f>
        <v>#REF!</v>
      </c>
      <c r="G218" s="223">
        <f>'Full Updated Misconduct Casses'!F220</f>
        <v>0</v>
      </c>
      <c r="H218" s="223">
        <f>'Full Updated Misconduct Casses'!G220</f>
        <v>0</v>
      </c>
      <c r="I218" s="223">
        <f>'Full Updated Misconduct Casses'!I220</f>
        <v>0</v>
      </c>
      <c r="J218" s="224" t="str">
        <f>IF('Full Updated Misconduct Casses'!J220&gt;0,'Full Updated Misconduct Casses'!J220," ")</f>
        <v xml:space="preserve"> </v>
      </c>
      <c r="K218" s="224" t="str">
        <f>IF('Full Updated Misconduct Casses'!L220&gt;0,'Full Updated Misconduct Casses'!L220," ")</f>
        <v xml:space="preserve"> </v>
      </c>
      <c r="L218" s="223">
        <f>'Full Updated Misconduct Casses'!M220</f>
        <v>0</v>
      </c>
      <c r="M218" s="223">
        <f>'Full Updated Misconduct Casses'!N220</f>
        <v>0</v>
      </c>
      <c r="N218" s="224" t="str">
        <f>IF('Full Updated Misconduct Casses'!R220&gt;0,'Full Updated Misconduct Casses'!R220," ")</f>
        <v xml:space="preserve"> </v>
      </c>
      <c r="O218" s="223">
        <f>'Full Updated Misconduct Casses'!T220</f>
        <v>0</v>
      </c>
      <c r="P218" s="223">
        <f>'Full Updated Misconduct Casses'!W220</f>
        <v>0</v>
      </c>
      <c r="Q218" s="223">
        <f>'Full Updated Misconduct Casses'!X220</f>
        <v>0</v>
      </c>
    </row>
    <row r="219" spans="1:17">
      <c r="A219" s="223">
        <f>'Full Updated Misconduct Casses'!A221</f>
        <v>0</v>
      </c>
      <c r="B219" s="223">
        <f>'Full Updated Misconduct Casses'!B221</f>
        <v>0</v>
      </c>
      <c r="C219" s="224">
        <f>'Full Updated Misconduct Casses'!D221</f>
        <v>0</v>
      </c>
      <c r="D219" s="224" t="e">
        <f>'Full Updated Misconduct Casses'!#REF!</f>
        <v>#REF!</v>
      </c>
      <c r="E219" s="223">
        <f>'Full Updated Misconduct Casses'!E221</f>
        <v>0</v>
      </c>
      <c r="F219" s="223" t="e">
        <f>'Full Updated Misconduct Casses'!#REF!</f>
        <v>#REF!</v>
      </c>
      <c r="G219" s="223">
        <f>'Full Updated Misconduct Casses'!F221</f>
        <v>0</v>
      </c>
      <c r="H219" s="223">
        <f>'Full Updated Misconduct Casses'!G221</f>
        <v>0</v>
      </c>
      <c r="I219" s="223">
        <f>'Full Updated Misconduct Casses'!I221</f>
        <v>0</v>
      </c>
      <c r="J219" s="224" t="str">
        <f>IF('Full Updated Misconduct Casses'!J221&gt;0,'Full Updated Misconduct Casses'!J221," ")</f>
        <v xml:space="preserve"> </v>
      </c>
      <c r="K219" s="224" t="str">
        <f>IF('Full Updated Misconduct Casses'!L221&gt;0,'Full Updated Misconduct Casses'!L221," ")</f>
        <v xml:space="preserve"> </v>
      </c>
      <c r="L219" s="223">
        <f>'Full Updated Misconduct Casses'!M221</f>
        <v>0</v>
      </c>
      <c r="M219" s="223">
        <f>'Full Updated Misconduct Casses'!N221</f>
        <v>0</v>
      </c>
      <c r="N219" s="224" t="str">
        <f>IF('Full Updated Misconduct Casses'!R221&gt;0,'Full Updated Misconduct Casses'!R221," ")</f>
        <v xml:space="preserve"> </v>
      </c>
      <c r="O219" s="223">
        <f>'Full Updated Misconduct Casses'!T221</f>
        <v>0</v>
      </c>
      <c r="P219" s="223">
        <f>'Full Updated Misconduct Casses'!W221</f>
        <v>0</v>
      </c>
      <c r="Q219" s="223">
        <f>'Full Updated Misconduct Casses'!X221</f>
        <v>0</v>
      </c>
    </row>
    <row r="220" spans="1:17">
      <c r="A220" s="223">
        <f>'Full Updated Misconduct Casses'!A222</f>
        <v>0</v>
      </c>
      <c r="B220" s="223">
        <f>'Full Updated Misconduct Casses'!B222</f>
        <v>0</v>
      </c>
      <c r="C220" s="224">
        <f>'Full Updated Misconduct Casses'!D222</f>
        <v>0</v>
      </c>
      <c r="D220" s="224" t="e">
        <f>'Full Updated Misconduct Casses'!#REF!</f>
        <v>#REF!</v>
      </c>
      <c r="E220" s="223">
        <f>'Full Updated Misconduct Casses'!E222</f>
        <v>0</v>
      </c>
      <c r="F220" s="223" t="e">
        <f>'Full Updated Misconduct Casses'!#REF!</f>
        <v>#REF!</v>
      </c>
      <c r="G220" s="223">
        <f>'Full Updated Misconduct Casses'!F222</f>
        <v>0</v>
      </c>
      <c r="H220" s="223">
        <f>'Full Updated Misconduct Casses'!G222</f>
        <v>0</v>
      </c>
      <c r="I220" s="223">
        <f>'Full Updated Misconduct Casses'!I222</f>
        <v>0</v>
      </c>
      <c r="J220" s="224" t="str">
        <f>IF('Full Updated Misconduct Casses'!J222&gt;0,'Full Updated Misconduct Casses'!J222," ")</f>
        <v xml:space="preserve"> </v>
      </c>
      <c r="K220" s="224" t="str">
        <f>IF('Full Updated Misconduct Casses'!L222&gt;0,'Full Updated Misconduct Casses'!L222," ")</f>
        <v xml:space="preserve"> </v>
      </c>
      <c r="L220" s="223">
        <f>'Full Updated Misconduct Casses'!M222</f>
        <v>0</v>
      </c>
      <c r="M220" s="223">
        <f>'Full Updated Misconduct Casses'!N222</f>
        <v>0</v>
      </c>
      <c r="N220" s="224" t="str">
        <f>IF('Full Updated Misconduct Casses'!R222&gt;0,'Full Updated Misconduct Casses'!R222," ")</f>
        <v xml:space="preserve"> </v>
      </c>
      <c r="O220" s="223">
        <f>'Full Updated Misconduct Casses'!T222</f>
        <v>0</v>
      </c>
      <c r="P220" s="223">
        <f>'Full Updated Misconduct Casses'!W222</f>
        <v>0</v>
      </c>
      <c r="Q220" s="223">
        <f>'Full Updated Misconduct Casses'!X222</f>
        <v>0</v>
      </c>
    </row>
    <row r="221" spans="1:17" hidden="1">
      <c r="A221" s="223">
        <f>'Full Updated Misconduct Casses'!A223</f>
        <v>0</v>
      </c>
      <c r="B221" s="223">
        <f>'Full Updated Misconduct Casses'!B223</f>
        <v>0</v>
      </c>
      <c r="C221" s="224">
        <f>'Full Updated Misconduct Casses'!D223</f>
        <v>0</v>
      </c>
      <c r="D221" s="224" t="e">
        <f>'Full Updated Misconduct Casses'!#REF!</f>
        <v>#REF!</v>
      </c>
      <c r="E221" s="223">
        <f>'Full Updated Misconduct Casses'!E223</f>
        <v>0</v>
      </c>
      <c r="F221" s="223" t="e">
        <f>'Full Updated Misconduct Casses'!#REF!</f>
        <v>#REF!</v>
      </c>
      <c r="G221" s="223">
        <f>'Full Updated Misconduct Casses'!F223</f>
        <v>0</v>
      </c>
      <c r="H221" s="223">
        <f>'Full Updated Misconduct Casses'!G223</f>
        <v>0</v>
      </c>
      <c r="I221" s="223">
        <f>'Full Updated Misconduct Casses'!I223</f>
        <v>0</v>
      </c>
      <c r="J221" s="224" t="str">
        <f>IF('Full Updated Misconduct Casses'!J223&gt;0,'Full Updated Misconduct Casses'!J223," ")</f>
        <v xml:space="preserve"> </v>
      </c>
      <c r="K221" s="224" t="str">
        <f>IF('Full Updated Misconduct Casses'!L223&gt;0,'Full Updated Misconduct Casses'!L223," ")</f>
        <v xml:space="preserve"> </v>
      </c>
      <c r="L221" s="223">
        <f>'Full Updated Misconduct Casses'!M223</f>
        <v>0</v>
      </c>
      <c r="M221" s="223">
        <f>'Full Updated Misconduct Casses'!N223</f>
        <v>0</v>
      </c>
      <c r="N221" s="224" t="str">
        <f>IF('Full Updated Misconduct Casses'!R223&gt;0,'Full Updated Misconduct Casses'!R223," ")</f>
        <v xml:space="preserve"> </v>
      </c>
      <c r="O221" s="223">
        <f>'Full Updated Misconduct Casses'!T223</f>
        <v>0</v>
      </c>
      <c r="P221" s="223">
        <f>'Full Updated Misconduct Casses'!W223</f>
        <v>0</v>
      </c>
      <c r="Q221" s="223">
        <f>'Full Updated Misconduct Casses'!X223</f>
        <v>0</v>
      </c>
    </row>
    <row r="222" spans="1:17">
      <c r="A222" s="223">
        <f>'Full Updated Misconduct Casses'!A224</f>
        <v>0</v>
      </c>
      <c r="B222" s="223">
        <f>'Full Updated Misconduct Casses'!B224</f>
        <v>0</v>
      </c>
      <c r="C222" s="224">
        <f>'Full Updated Misconduct Casses'!D224</f>
        <v>0</v>
      </c>
      <c r="D222" s="224" t="e">
        <f>'Full Updated Misconduct Casses'!#REF!</f>
        <v>#REF!</v>
      </c>
      <c r="E222" s="223">
        <f>'Full Updated Misconduct Casses'!E224</f>
        <v>0</v>
      </c>
      <c r="F222" s="223" t="e">
        <f>'Full Updated Misconduct Casses'!#REF!</f>
        <v>#REF!</v>
      </c>
      <c r="G222" s="223">
        <f>'Full Updated Misconduct Casses'!F224</f>
        <v>0</v>
      </c>
      <c r="H222" s="223">
        <f>'Full Updated Misconduct Casses'!G224</f>
        <v>0</v>
      </c>
      <c r="I222" s="223">
        <f>'Full Updated Misconduct Casses'!I224</f>
        <v>0</v>
      </c>
      <c r="J222" s="224" t="str">
        <f>IF('Full Updated Misconduct Casses'!J224&gt;0,'Full Updated Misconduct Casses'!J224," ")</f>
        <v xml:space="preserve"> </v>
      </c>
      <c r="K222" s="224" t="str">
        <f>IF('Full Updated Misconduct Casses'!L224&gt;0,'Full Updated Misconduct Casses'!L224," ")</f>
        <v xml:space="preserve"> </v>
      </c>
      <c r="L222" s="223">
        <f>'Full Updated Misconduct Casses'!M224</f>
        <v>0</v>
      </c>
      <c r="M222" s="223">
        <f>'Full Updated Misconduct Casses'!N224</f>
        <v>0</v>
      </c>
      <c r="N222" s="224" t="str">
        <f>IF('Full Updated Misconduct Casses'!R224&gt;0,'Full Updated Misconduct Casses'!R224," ")</f>
        <v xml:space="preserve"> </v>
      </c>
      <c r="O222" s="223">
        <f>'Full Updated Misconduct Casses'!T224</f>
        <v>0</v>
      </c>
      <c r="P222" s="223">
        <f>'Full Updated Misconduct Casses'!W224</f>
        <v>0</v>
      </c>
      <c r="Q222" s="223">
        <f>'Full Updated Misconduct Casses'!X224</f>
        <v>0</v>
      </c>
    </row>
    <row r="223" spans="1:17" hidden="1">
      <c r="A223" s="223">
        <f>'Full Updated Misconduct Casses'!A225</f>
        <v>0</v>
      </c>
      <c r="B223" s="223">
        <f>'Full Updated Misconduct Casses'!B225</f>
        <v>0</v>
      </c>
      <c r="C223" s="224">
        <f>'Full Updated Misconduct Casses'!D225</f>
        <v>0</v>
      </c>
      <c r="D223" s="224" t="e">
        <f>'Full Updated Misconduct Casses'!#REF!</f>
        <v>#REF!</v>
      </c>
      <c r="E223" s="223">
        <f>'Full Updated Misconduct Casses'!E225</f>
        <v>0</v>
      </c>
      <c r="F223" s="223" t="e">
        <f>'Full Updated Misconduct Casses'!#REF!</f>
        <v>#REF!</v>
      </c>
      <c r="G223" s="223">
        <f>'Full Updated Misconduct Casses'!F225</f>
        <v>0</v>
      </c>
      <c r="H223" s="223">
        <f>'Full Updated Misconduct Casses'!G225</f>
        <v>0</v>
      </c>
      <c r="I223" s="223">
        <f>'Full Updated Misconduct Casses'!I225</f>
        <v>0</v>
      </c>
      <c r="J223" s="224" t="str">
        <f>IF('Full Updated Misconduct Casses'!J225&gt;0,'Full Updated Misconduct Casses'!J225," ")</f>
        <v xml:space="preserve"> </v>
      </c>
      <c r="K223" s="224" t="str">
        <f>IF('Full Updated Misconduct Casses'!L225&gt;0,'Full Updated Misconduct Casses'!L225," ")</f>
        <v xml:space="preserve"> </v>
      </c>
      <c r="L223" s="223">
        <f>'Full Updated Misconduct Casses'!M225</f>
        <v>0</v>
      </c>
      <c r="M223" s="223">
        <f>'Full Updated Misconduct Casses'!N225</f>
        <v>0</v>
      </c>
      <c r="N223" s="224" t="str">
        <f>IF('Full Updated Misconduct Casses'!R225&gt;0,'Full Updated Misconduct Casses'!R225," ")</f>
        <v xml:space="preserve"> </v>
      </c>
      <c r="O223" s="223">
        <f>'Full Updated Misconduct Casses'!T225</f>
        <v>0</v>
      </c>
      <c r="P223" s="223">
        <f>'Full Updated Misconduct Casses'!W225</f>
        <v>0</v>
      </c>
      <c r="Q223" s="223">
        <f>'Full Updated Misconduct Casses'!X225</f>
        <v>0</v>
      </c>
    </row>
    <row r="224" spans="1:17" hidden="1">
      <c r="A224" s="223">
        <f>'Full Updated Misconduct Casses'!A226</f>
        <v>0</v>
      </c>
      <c r="B224" s="223">
        <f>'Full Updated Misconduct Casses'!B226</f>
        <v>0</v>
      </c>
      <c r="C224" s="224">
        <f>'Full Updated Misconduct Casses'!D226</f>
        <v>0</v>
      </c>
      <c r="D224" s="224" t="e">
        <f>'Full Updated Misconduct Casses'!#REF!</f>
        <v>#REF!</v>
      </c>
      <c r="E224" s="223">
        <f>'Full Updated Misconduct Casses'!E226</f>
        <v>0</v>
      </c>
      <c r="F224" s="223" t="e">
        <f>'Full Updated Misconduct Casses'!#REF!</f>
        <v>#REF!</v>
      </c>
      <c r="G224" s="223">
        <f>'Full Updated Misconduct Casses'!F226</f>
        <v>0</v>
      </c>
      <c r="H224" s="223">
        <f>'Full Updated Misconduct Casses'!G226</f>
        <v>0</v>
      </c>
      <c r="I224" s="223">
        <f>'Full Updated Misconduct Casses'!I226</f>
        <v>0</v>
      </c>
      <c r="J224" s="224" t="str">
        <f>IF('Full Updated Misconduct Casses'!J226&gt;0,'Full Updated Misconduct Casses'!J226," ")</f>
        <v xml:space="preserve"> </v>
      </c>
      <c r="K224" s="224" t="str">
        <f>IF('Full Updated Misconduct Casses'!L226&gt;0,'Full Updated Misconduct Casses'!L226," ")</f>
        <v xml:space="preserve"> </v>
      </c>
      <c r="L224" s="223">
        <f>'Full Updated Misconduct Casses'!M226</f>
        <v>0</v>
      </c>
      <c r="M224" s="223">
        <f>'Full Updated Misconduct Casses'!N226</f>
        <v>0</v>
      </c>
      <c r="N224" s="224" t="str">
        <f>IF('Full Updated Misconduct Casses'!R226&gt;0,'Full Updated Misconduct Casses'!R226," ")</f>
        <v xml:space="preserve"> </v>
      </c>
      <c r="O224" s="223">
        <f>'Full Updated Misconduct Casses'!T226</f>
        <v>0</v>
      </c>
      <c r="P224" s="223">
        <f>'Full Updated Misconduct Casses'!W226</f>
        <v>0</v>
      </c>
      <c r="Q224" s="223">
        <f>'Full Updated Misconduct Casses'!X226</f>
        <v>0</v>
      </c>
    </row>
    <row r="225" spans="1:17">
      <c r="A225" s="223">
        <f>'Full Updated Misconduct Casses'!A227</f>
        <v>0</v>
      </c>
      <c r="B225" s="223">
        <f>'Full Updated Misconduct Casses'!B227</f>
        <v>0</v>
      </c>
      <c r="C225" s="224">
        <f>'Full Updated Misconduct Casses'!D227</f>
        <v>0</v>
      </c>
      <c r="D225" s="224" t="e">
        <f>'Full Updated Misconduct Casses'!#REF!</f>
        <v>#REF!</v>
      </c>
      <c r="E225" s="223">
        <f>'Full Updated Misconduct Casses'!E227</f>
        <v>0</v>
      </c>
      <c r="F225" s="223" t="e">
        <f>'Full Updated Misconduct Casses'!#REF!</f>
        <v>#REF!</v>
      </c>
      <c r="G225" s="223">
        <f>'Full Updated Misconduct Casses'!F227</f>
        <v>0</v>
      </c>
      <c r="H225" s="223">
        <f>'Full Updated Misconduct Casses'!G227</f>
        <v>0</v>
      </c>
      <c r="I225" s="223">
        <f>'Full Updated Misconduct Casses'!I227</f>
        <v>0</v>
      </c>
      <c r="J225" s="224" t="str">
        <f>IF('Full Updated Misconduct Casses'!J227&gt;0,'Full Updated Misconduct Casses'!J227," ")</f>
        <v xml:space="preserve"> </v>
      </c>
      <c r="K225" s="224" t="str">
        <f>IF('Full Updated Misconduct Casses'!L227&gt;0,'Full Updated Misconduct Casses'!L227," ")</f>
        <v xml:space="preserve"> </v>
      </c>
      <c r="L225" s="223">
        <f>'Full Updated Misconduct Casses'!M227</f>
        <v>0</v>
      </c>
      <c r="M225" s="223">
        <f>'Full Updated Misconduct Casses'!N227</f>
        <v>0</v>
      </c>
      <c r="N225" s="224" t="str">
        <f>IF('Full Updated Misconduct Casses'!R227&gt;0,'Full Updated Misconduct Casses'!R227," ")</f>
        <v xml:space="preserve"> </v>
      </c>
      <c r="O225" s="223">
        <f>'Full Updated Misconduct Casses'!T227</f>
        <v>0</v>
      </c>
      <c r="P225" s="223">
        <f>'Full Updated Misconduct Casses'!W227</f>
        <v>0</v>
      </c>
      <c r="Q225" s="223">
        <f>'Full Updated Misconduct Casses'!X227</f>
        <v>0</v>
      </c>
    </row>
    <row r="226" spans="1:17">
      <c r="A226" s="223">
        <f>'Full Updated Misconduct Casses'!A228</f>
        <v>0</v>
      </c>
      <c r="B226" s="223">
        <f>'Full Updated Misconduct Casses'!B228</f>
        <v>0</v>
      </c>
      <c r="C226" s="224">
        <f>'Full Updated Misconduct Casses'!D228</f>
        <v>0</v>
      </c>
      <c r="D226" s="224" t="e">
        <f>'Full Updated Misconduct Casses'!#REF!</f>
        <v>#REF!</v>
      </c>
      <c r="E226" s="223">
        <f>'Full Updated Misconduct Casses'!E228</f>
        <v>0</v>
      </c>
      <c r="F226" s="223" t="e">
        <f>'Full Updated Misconduct Casses'!#REF!</f>
        <v>#REF!</v>
      </c>
      <c r="G226" s="223">
        <f>'Full Updated Misconduct Casses'!F228</f>
        <v>0</v>
      </c>
      <c r="H226" s="223">
        <f>'Full Updated Misconduct Casses'!G228</f>
        <v>0</v>
      </c>
      <c r="I226" s="223">
        <f>'Full Updated Misconduct Casses'!I228</f>
        <v>0</v>
      </c>
      <c r="J226" s="224" t="str">
        <f>IF('Full Updated Misconduct Casses'!J228&gt;0,'Full Updated Misconduct Casses'!J228," ")</f>
        <v xml:space="preserve"> </v>
      </c>
      <c r="K226" s="224" t="str">
        <f>IF('Full Updated Misconduct Casses'!L228&gt;0,'Full Updated Misconduct Casses'!L228," ")</f>
        <v xml:space="preserve"> </v>
      </c>
      <c r="L226" s="223">
        <f>'Full Updated Misconduct Casses'!M228</f>
        <v>0</v>
      </c>
      <c r="M226" s="223">
        <f>'Full Updated Misconduct Casses'!N228</f>
        <v>0</v>
      </c>
      <c r="N226" s="224" t="str">
        <f>IF('Full Updated Misconduct Casses'!R228&gt;0,'Full Updated Misconduct Casses'!R228," ")</f>
        <v xml:space="preserve"> </v>
      </c>
      <c r="O226" s="223">
        <f>'Full Updated Misconduct Casses'!T228</f>
        <v>0</v>
      </c>
      <c r="P226" s="223">
        <f>'Full Updated Misconduct Casses'!W228</f>
        <v>0</v>
      </c>
      <c r="Q226" s="223">
        <f>'Full Updated Misconduct Casses'!X228</f>
        <v>0</v>
      </c>
    </row>
    <row r="227" spans="1:17">
      <c r="A227" s="223">
        <f>'Full Updated Misconduct Casses'!A229</f>
        <v>0</v>
      </c>
      <c r="B227" s="223">
        <f>'Full Updated Misconduct Casses'!B229</f>
        <v>0</v>
      </c>
      <c r="C227" s="224">
        <f>'Full Updated Misconduct Casses'!D229</f>
        <v>0</v>
      </c>
      <c r="D227" s="224" t="e">
        <f>'Full Updated Misconduct Casses'!#REF!</f>
        <v>#REF!</v>
      </c>
      <c r="E227" s="223">
        <f>'Full Updated Misconduct Casses'!E229</f>
        <v>0</v>
      </c>
      <c r="F227" s="223" t="e">
        <f>'Full Updated Misconduct Casses'!#REF!</f>
        <v>#REF!</v>
      </c>
      <c r="G227" s="223">
        <f>'Full Updated Misconduct Casses'!F229</f>
        <v>0</v>
      </c>
      <c r="H227" s="223">
        <f>'Full Updated Misconduct Casses'!G229</f>
        <v>0</v>
      </c>
      <c r="I227" s="223">
        <f>'Full Updated Misconduct Casses'!I229</f>
        <v>0</v>
      </c>
      <c r="J227" s="224" t="str">
        <f>IF('Full Updated Misconduct Casses'!J229&gt;0,'Full Updated Misconduct Casses'!J229," ")</f>
        <v xml:space="preserve"> </v>
      </c>
      <c r="K227" s="224" t="str">
        <f>IF('Full Updated Misconduct Casses'!L229&gt;0,'Full Updated Misconduct Casses'!L229," ")</f>
        <v xml:space="preserve"> </v>
      </c>
      <c r="L227" s="223">
        <f>'Full Updated Misconduct Casses'!M229</f>
        <v>0</v>
      </c>
      <c r="M227" s="223">
        <f>'Full Updated Misconduct Casses'!N229</f>
        <v>0</v>
      </c>
      <c r="N227" s="224" t="str">
        <f>IF('Full Updated Misconduct Casses'!R229&gt;0,'Full Updated Misconduct Casses'!R229," ")</f>
        <v xml:space="preserve"> </v>
      </c>
      <c r="O227" s="223">
        <f>'Full Updated Misconduct Casses'!T229</f>
        <v>0</v>
      </c>
      <c r="P227" s="223">
        <f>'Full Updated Misconduct Casses'!W229</f>
        <v>0</v>
      </c>
      <c r="Q227" s="223">
        <f>'Full Updated Misconduct Casses'!X229</f>
        <v>0</v>
      </c>
    </row>
    <row r="228" spans="1:17">
      <c r="A228" s="223">
        <f>'Full Updated Misconduct Casses'!A230</f>
        <v>0</v>
      </c>
      <c r="B228" s="223">
        <f>'Full Updated Misconduct Casses'!B230</f>
        <v>0</v>
      </c>
      <c r="C228" s="224">
        <f>'Full Updated Misconduct Casses'!D230</f>
        <v>0</v>
      </c>
      <c r="D228" s="224" t="e">
        <f>'Full Updated Misconduct Casses'!#REF!</f>
        <v>#REF!</v>
      </c>
      <c r="E228" s="223">
        <f>'Full Updated Misconduct Casses'!E230</f>
        <v>0</v>
      </c>
      <c r="F228" s="223" t="e">
        <f>'Full Updated Misconduct Casses'!#REF!</f>
        <v>#REF!</v>
      </c>
      <c r="G228" s="223">
        <f>'Full Updated Misconduct Casses'!F230</f>
        <v>0</v>
      </c>
      <c r="H228" s="223">
        <f>'Full Updated Misconduct Casses'!G230</f>
        <v>0</v>
      </c>
      <c r="I228" s="223">
        <f>'Full Updated Misconduct Casses'!I230</f>
        <v>0</v>
      </c>
      <c r="J228" s="224" t="str">
        <f>IF('Full Updated Misconduct Casses'!J230&gt;0,'Full Updated Misconduct Casses'!J230," ")</f>
        <v xml:space="preserve"> </v>
      </c>
      <c r="K228" s="224" t="str">
        <f>IF('Full Updated Misconduct Casses'!L230&gt;0,'Full Updated Misconduct Casses'!L230," ")</f>
        <v xml:space="preserve"> </v>
      </c>
      <c r="L228" s="223">
        <f>'Full Updated Misconduct Casses'!M230</f>
        <v>0</v>
      </c>
      <c r="M228" s="223">
        <f>'Full Updated Misconduct Casses'!N230</f>
        <v>0</v>
      </c>
      <c r="N228" s="224" t="str">
        <f>IF('Full Updated Misconduct Casses'!R230&gt;0,'Full Updated Misconduct Casses'!R230," ")</f>
        <v xml:space="preserve"> </v>
      </c>
      <c r="O228" s="223">
        <f>'Full Updated Misconduct Casses'!T230</f>
        <v>0</v>
      </c>
      <c r="P228" s="223">
        <f>'Full Updated Misconduct Casses'!W230</f>
        <v>0</v>
      </c>
      <c r="Q228" s="223">
        <f>'Full Updated Misconduct Casses'!X230</f>
        <v>0</v>
      </c>
    </row>
    <row r="229" spans="1:17">
      <c r="A229" s="223">
        <f>'Full Updated Misconduct Casses'!A231</f>
        <v>0</v>
      </c>
      <c r="B229" s="223">
        <f>'Full Updated Misconduct Casses'!B231</f>
        <v>0</v>
      </c>
      <c r="C229" s="224">
        <f>'Full Updated Misconduct Casses'!D231</f>
        <v>0</v>
      </c>
      <c r="D229" s="224" t="e">
        <f>'Full Updated Misconduct Casses'!#REF!</f>
        <v>#REF!</v>
      </c>
      <c r="E229" s="223">
        <f>'Full Updated Misconduct Casses'!E231</f>
        <v>0</v>
      </c>
      <c r="F229" s="223" t="e">
        <f>'Full Updated Misconduct Casses'!#REF!</f>
        <v>#REF!</v>
      </c>
      <c r="G229" s="223">
        <f>'Full Updated Misconduct Casses'!F231</f>
        <v>0</v>
      </c>
      <c r="H229" s="223">
        <f>'Full Updated Misconduct Casses'!G231</f>
        <v>0</v>
      </c>
      <c r="I229" s="223">
        <f>'Full Updated Misconduct Casses'!I231</f>
        <v>0</v>
      </c>
      <c r="J229" s="224" t="str">
        <f>IF('Full Updated Misconduct Casses'!J231&gt;0,'Full Updated Misconduct Casses'!J231," ")</f>
        <v xml:space="preserve"> </v>
      </c>
      <c r="K229" s="224" t="str">
        <f>IF('Full Updated Misconduct Casses'!L231&gt;0,'Full Updated Misconduct Casses'!L231," ")</f>
        <v xml:space="preserve"> </v>
      </c>
      <c r="L229" s="223">
        <f>'Full Updated Misconduct Casses'!M231</f>
        <v>0</v>
      </c>
      <c r="M229" s="223">
        <f>'Full Updated Misconduct Casses'!N231</f>
        <v>0</v>
      </c>
      <c r="N229" s="224" t="str">
        <f>IF('Full Updated Misconduct Casses'!R231&gt;0,'Full Updated Misconduct Casses'!R231," ")</f>
        <v xml:space="preserve"> </v>
      </c>
      <c r="O229" s="223">
        <f>'Full Updated Misconduct Casses'!T231</f>
        <v>0</v>
      </c>
      <c r="P229" s="223">
        <f>'Full Updated Misconduct Casses'!W231</f>
        <v>0</v>
      </c>
      <c r="Q229" s="223">
        <f>'Full Updated Misconduct Casses'!X231</f>
        <v>0</v>
      </c>
    </row>
    <row r="230" spans="1:17">
      <c r="A230" s="223">
        <f>'Full Updated Misconduct Casses'!A232</f>
        <v>0</v>
      </c>
      <c r="B230" s="223">
        <f>'Full Updated Misconduct Casses'!B232</f>
        <v>0</v>
      </c>
      <c r="C230" s="224">
        <f>'Full Updated Misconduct Casses'!D232</f>
        <v>0</v>
      </c>
      <c r="D230" s="224" t="e">
        <f>'Full Updated Misconduct Casses'!#REF!</f>
        <v>#REF!</v>
      </c>
      <c r="E230" s="223">
        <f>'Full Updated Misconduct Casses'!E232</f>
        <v>0</v>
      </c>
      <c r="F230" s="223" t="e">
        <f>'Full Updated Misconduct Casses'!#REF!</f>
        <v>#REF!</v>
      </c>
      <c r="G230" s="223">
        <f>'Full Updated Misconduct Casses'!F232</f>
        <v>0</v>
      </c>
      <c r="H230" s="223">
        <f>'Full Updated Misconduct Casses'!G232</f>
        <v>0</v>
      </c>
      <c r="I230" s="223">
        <f>'Full Updated Misconduct Casses'!I232</f>
        <v>0</v>
      </c>
      <c r="J230" s="224" t="str">
        <f>IF('Full Updated Misconduct Casses'!J232&gt;0,'Full Updated Misconduct Casses'!J232," ")</f>
        <v xml:space="preserve"> </v>
      </c>
      <c r="K230" s="224" t="str">
        <f>IF('Full Updated Misconduct Casses'!L232&gt;0,'Full Updated Misconduct Casses'!L232," ")</f>
        <v xml:space="preserve"> </v>
      </c>
      <c r="L230" s="223">
        <f>'Full Updated Misconduct Casses'!M232</f>
        <v>0</v>
      </c>
      <c r="M230" s="223">
        <f>'Full Updated Misconduct Casses'!N232</f>
        <v>0</v>
      </c>
      <c r="N230" s="224" t="str">
        <f>IF('Full Updated Misconduct Casses'!R232&gt;0,'Full Updated Misconduct Casses'!R232," ")</f>
        <v xml:space="preserve"> </v>
      </c>
      <c r="O230" s="223">
        <f>'Full Updated Misconduct Casses'!T232</f>
        <v>0</v>
      </c>
      <c r="P230" s="223">
        <f>'Full Updated Misconduct Casses'!W232</f>
        <v>0</v>
      </c>
      <c r="Q230" s="223">
        <f>'Full Updated Misconduct Casses'!X232</f>
        <v>0</v>
      </c>
    </row>
    <row r="231" spans="1:17">
      <c r="A231" s="223">
        <f>'Full Updated Misconduct Casses'!A233</f>
        <v>0</v>
      </c>
      <c r="B231" s="223">
        <f>'Full Updated Misconduct Casses'!B233</f>
        <v>0</v>
      </c>
      <c r="C231" s="224">
        <f>'Full Updated Misconduct Casses'!D233</f>
        <v>0</v>
      </c>
      <c r="D231" s="224" t="e">
        <f>'Full Updated Misconduct Casses'!#REF!</f>
        <v>#REF!</v>
      </c>
      <c r="E231" s="223">
        <f>'Full Updated Misconduct Casses'!E233</f>
        <v>0</v>
      </c>
      <c r="F231" s="223" t="e">
        <f>'Full Updated Misconduct Casses'!#REF!</f>
        <v>#REF!</v>
      </c>
      <c r="G231" s="223">
        <f>'Full Updated Misconduct Casses'!F233</f>
        <v>0</v>
      </c>
      <c r="H231" s="223">
        <f>'Full Updated Misconduct Casses'!G233</f>
        <v>0</v>
      </c>
      <c r="I231" s="223">
        <f>'Full Updated Misconduct Casses'!I233</f>
        <v>0</v>
      </c>
      <c r="J231" s="224" t="str">
        <f>IF('Full Updated Misconduct Casses'!J233&gt;0,'Full Updated Misconduct Casses'!J233," ")</f>
        <v xml:space="preserve"> </v>
      </c>
      <c r="K231" s="224" t="str">
        <f>IF('Full Updated Misconduct Casses'!L233&gt;0,'Full Updated Misconduct Casses'!L233," ")</f>
        <v xml:space="preserve"> </v>
      </c>
      <c r="L231" s="223">
        <f>'Full Updated Misconduct Casses'!M233</f>
        <v>0</v>
      </c>
      <c r="M231" s="223">
        <f>'Full Updated Misconduct Casses'!N233</f>
        <v>0</v>
      </c>
      <c r="N231" s="224" t="str">
        <f>IF('Full Updated Misconduct Casses'!R233&gt;0,'Full Updated Misconduct Casses'!R233," ")</f>
        <v xml:space="preserve"> </v>
      </c>
      <c r="O231" s="223">
        <f>'Full Updated Misconduct Casses'!T233</f>
        <v>0</v>
      </c>
      <c r="P231" s="223">
        <f>'Full Updated Misconduct Casses'!W233</f>
        <v>0</v>
      </c>
      <c r="Q231" s="223">
        <f>'Full Updated Misconduct Casses'!X233</f>
        <v>0</v>
      </c>
    </row>
    <row r="232" spans="1:17" hidden="1">
      <c r="A232" s="223">
        <f>'Full Updated Misconduct Casses'!A234</f>
        <v>0</v>
      </c>
      <c r="B232" s="223">
        <f>'Full Updated Misconduct Casses'!B234</f>
        <v>0</v>
      </c>
      <c r="C232" s="224">
        <f>'Full Updated Misconduct Casses'!D234</f>
        <v>0</v>
      </c>
      <c r="D232" s="224" t="e">
        <f>'Full Updated Misconduct Casses'!#REF!</f>
        <v>#REF!</v>
      </c>
      <c r="E232" s="223">
        <f>'Full Updated Misconduct Casses'!E234</f>
        <v>0</v>
      </c>
      <c r="F232" s="223" t="e">
        <f>'Full Updated Misconduct Casses'!#REF!</f>
        <v>#REF!</v>
      </c>
      <c r="G232" s="223">
        <f>'Full Updated Misconduct Casses'!F234</f>
        <v>0</v>
      </c>
      <c r="H232" s="223">
        <f>'Full Updated Misconduct Casses'!G234</f>
        <v>0</v>
      </c>
      <c r="I232" s="223">
        <f>'Full Updated Misconduct Casses'!I234</f>
        <v>0</v>
      </c>
      <c r="J232" s="224" t="str">
        <f>IF('Full Updated Misconduct Casses'!J234&gt;0,'Full Updated Misconduct Casses'!J234," ")</f>
        <v xml:space="preserve"> </v>
      </c>
      <c r="K232" s="224" t="str">
        <f>IF('Full Updated Misconduct Casses'!L234&gt;0,'Full Updated Misconduct Casses'!L234," ")</f>
        <v xml:space="preserve"> </v>
      </c>
      <c r="L232" s="223">
        <f>'Full Updated Misconduct Casses'!M234</f>
        <v>0</v>
      </c>
      <c r="M232" s="223">
        <f>'Full Updated Misconduct Casses'!N234</f>
        <v>0</v>
      </c>
      <c r="N232" s="224" t="str">
        <f>IF('Full Updated Misconduct Casses'!R234&gt;0,'Full Updated Misconduct Casses'!R234," ")</f>
        <v xml:space="preserve"> </v>
      </c>
      <c r="O232" s="223">
        <f>'Full Updated Misconduct Casses'!T234</f>
        <v>0</v>
      </c>
      <c r="P232" s="223">
        <f>'Full Updated Misconduct Casses'!W234</f>
        <v>0</v>
      </c>
      <c r="Q232" s="223">
        <f>'Full Updated Misconduct Casses'!X234</f>
        <v>0</v>
      </c>
    </row>
    <row r="233" spans="1:17" hidden="1">
      <c r="A233" s="223">
        <f>'Full Updated Misconduct Casses'!A235</f>
        <v>0</v>
      </c>
      <c r="B233" s="223">
        <f>'Full Updated Misconduct Casses'!B235</f>
        <v>0</v>
      </c>
      <c r="C233" s="224">
        <f>'Full Updated Misconduct Casses'!D235</f>
        <v>0</v>
      </c>
      <c r="D233" s="224" t="e">
        <f>'Full Updated Misconduct Casses'!#REF!</f>
        <v>#REF!</v>
      </c>
      <c r="E233" s="223">
        <f>'Full Updated Misconduct Casses'!E235</f>
        <v>0</v>
      </c>
      <c r="F233" s="223" t="e">
        <f>'Full Updated Misconduct Casses'!#REF!</f>
        <v>#REF!</v>
      </c>
      <c r="G233" s="223">
        <f>'Full Updated Misconduct Casses'!F235</f>
        <v>0</v>
      </c>
      <c r="H233" s="223">
        <f>'Full Updated Misconduct Casses'!G235</f>
        <v>0</v>
      </c>
      <c r="I233" s="223">
        <f>'Full Updated Misconduct Casses'!I235</f>
        <v>0</v>
      </c>
      <c r="J233" s="224" t="str">
        <f>IF('Full Updated Misconduct Casses'!J235&gt;0,'Full Updated Misconduct Casses'!J235," ")</f>
        <v xml:space="preserve"> </v>
      </c>
      <c r="K233" s="224" t="str">
        <f>IF('Full Updated Misconduct Casses'!L235&gt;0,'Full Updated Misconduct Casses'!L235," ")</f>
        <v xml:space="preserve"> </v>
      </c>
      <c r="L233" s="223">
        <f>'Full Updated Misconduct Casses'!M235</f>
        <v>0</v>
      </c>
      <c r="M233" s="223">
        <f>'Full Updated Misconduct Casses'!N235</f>
        <v>0</v>
      </c>
      <c r="N233" s="224" t="str">
        <f>IF('Full Updated Misconduct Casses'!R235&gt;0,'Full Updated Misconduct Casses'!R235," ")</f>
        <v xml:space="preserve"> </v>
      </c>
      <c r="O233" s="223">
        <f>'Full Updated Misconduct Casses'!T235</f>
        <v>0</v>
      </c>
      <c r="P233" s="223">
        <f>'Full Updated Misconduct Casses'!W235</f>
        <v>0</v>
      </c>
      <c r="Q233" s="223">
        <f>'Full Updated Misconduct Casses'!X235</f>
        <v>0</v>
      </c>
    </row>
    <row r="234" spans="1:17" hidden="1">
      <c r="A234" s="223">
        <f>'Full Updated Misconduct Casses'!A236</f>
        <v>0</v>
      </c>
      <c r="B234" s="223">
        <f>'Full Updated Misconduct Casses'!B236</f>
        <v>0</v>
      </c>
      <c r="C234" s="224">
        <f>'Full Updated Misconduct Casses'!D236</f>
        <v>0</v>
      </c>
      <c r="D234" s="224" t="e">
        <f>'Full Updated Misconduct Casses'!#REF!</f>
        <v>#REF!</v>
      </c>
      <c r="E234" s="223">
        <f>'Full Updated Misconduct Casses'!E236</f>
        <v>0</v>
      </c>
      <c r="F234" s="223" t="e">
        <f>'Full Updated Misconduct Casses'!#REF!</f>
        <v>#REF!</v>
      </c>
      <c r="G234" s="223">
        <f>'Full Updated Misconduct Casses'!F236</f>
        <v>0</v>
      </c>
      <c r="H234" s="223">
        <f>'Full Updated Misconduct Casses'!G236</f>
        <v>0</v>
      </c>
      <c r="I234" s="223">
        <f>'Full Updated Misconduct Casses'!I236</f>
        <v>0</v>
      </c>
      <c r="J234" s="224" t="str">
        <f>IF('Full Updated Misconduct Casses'!J236&gt;0,'Full Updated Misconduct Casses'!J236," ")</f>
        <v xml:space="preserve"> </v>
      </c>
      <c r="K234" s="224" t="str">
        <f>IF('Full Updated Misconduct Casses'!L236&gt;0,'Full Updated Misconduct Casses'!L236," ")</f>
        <v xml:space="preserve"> </v>
      </c>
      <c r="L234" s="223">
        <f>'Full Updated Misconduct Casses'!M236</f>
        <v>0</v>
      </c>
      <c r="M234" s="223">
        <f>'Full Updated Misconduct Casses'!N236</f>
        <v>0</v>
      </c>
      <c r="N234" s="224" t="str">
        <f>IF('Full Updated Misconduct Casses'!R236&gt;0,'Full Updated Misconduct Casses'!R236," ")</f>
        <v xml:space="preserve"> </v>
      </c>
      <c r="O234" s="223">
        <f>'Full Updated Misconduct Casses'!T236</f>
        <v>0</v>
      </c>
      <c r="P234" s="223">
        <f>'Full Updated Misconduct Casses'!W236</f>
        <v>0</v>
      </c>
      <c r="Q234" s="223">
        <f>'Full Updated Misconduct Casses'!X236</f>
        <v>0</v>
      </c>
    </row>
    <row r="235" spans="1:17" hidden="1">
      <c r="A235" s="223">
        <f>'Full Updated Misconduct Casses'!A237</f>
        <v>0</v>
      </c>
      <c r="B235" s="223">
        <f>'Full Updated Misconduct Casses'!B237</f>
        <v>0</v>
      </c>
      <c r="C235" s="224">
        <f>'Full Updated Misconduct Casses'!D237</f>
        <v>0</v>
      </c>
      <c r="D235" s="224" t="e">
        <f>'Full Updated Misconduct Casses'!#REF!</f>
        <v>#REF!</v>
      </c>
      <c r="E235" s="223">
        <f>'Full Updated Misconduct Casses'!E237</f>
        <v>0</v>
      </c>
      <c r="F235" s="223" t="e">
        <f>'Full Updated Misconduct Casses'!#REF!</f>
        <v>#REF!</v>
      </c>
      <c r="G235" s="223">
        <f>'Full Updated Misconduct Casses'!F237</f>
        <v>0</v>
      </c>
      <c r="H235" s="223">
        <f>'Full Updated Misconduct Casses'!G237</f>
        <v>0</v>
      </c>
      <c r="I235" s="223">
        <f>'Full Updated Misconduct Casses'!I237</f>
        <v>0</v>
      </c>
      <c r="J235" s="224" t="str">
        <f>IF('Full Updated Misconduct Casses'!J237&gt;0,'Full Updated Misconduct Casses'!J237," ")</f>
        <v xml:space="preserve"> </v>
      </c>
      <c r="K235" s="224" t="str">
        <f>IF('Full Updated Misconduct Casses'!L237&gt;0,'Full Updated Misconduct Casses'!L237," ")</f>
        <v xml:space="preserve"> </v>
      </c>
      <c r="L235" s="223">
        <f>'Full Updated Misconduct Casses'!M237</f>
        <v>0</v>
      </c>
      <c r="M235" s="223">
        <f>'Full Updated Misconduct Casses'!N237</f>
        <v>0</v>
      </c>
      <c r="N235" s="224" t="str">
        <f>IF('Full Updated Misconduct Casses'!R237&gt;0,'Full Updated Misconduct Casses'!R237," ")</f>
        <v xml:space="preserve"> </v>
      </c>
      <c r="O235" s="223">
        <f>'Full Updated Misconduct Casses'!T237</f>
        <v>0</v>
      </c>
      <c r="P235" s="223">
        <f>'Full Updated Misconduct Casses'!W237</f>
        <v>0</v>
      </c>
      <c r="Q235" s="223">
        <f>'Full Updated Misconduct Casses'!X237</f>
        <v>0</v>
      </c>
    </row>
    <row r="236" spans="1:17" hidden="1">
      <c r="A236" s="223">
        <f>'Full Updated Misconduct Casses'!A238</f>
        <v>0</v>
      </c>
      <c r="B236" s="223">
        <f>'Full Updated Misconduct Casses'!B238</f>
        <v>0</v>
      </c>
      <c r="C236" s="224">
        <f>'Full Updated Misconduct Casses'!D238</f>
        <v>0</v>
      </c>
      <c r="D236" s="224" t="e">
        <f>'Full Updated Misconduct Casses'!#REF!</f>
        <v>#REF!</v>
      </c>
      <c r="E236" s="223">
        <f>'Full Updated Misconduct Casses'!E238</f>
        <v>0</v>
      </c>
      <c r="F236" s="223" t="e">
        <f>'Full Updated Misconduct Casses'!#REF!</f>
        <v>#REF!</v>
      </c>
      <c r="G236" s="223">
        <f>'Full Updated Misconduct Casses'!F238</f>
        <v>0</v>
      </c>
      <c r="H236" s="223">
        <f>'Full Updated Misconduct Casses'!G238</f>
        <v>0</v>
      </c>
      <c r="I236" s="223">
        <f>'Full Updated Misconduct Casses'!I238</f>
        <v>0</v>
      </c>
      <c r="J236" s="224" t="str">
        <f>IF('Full Updated Misconduct Casses'!J238&gt;0,'Full Updated Misconduct Casses'!J238," ")</f>
        <v xml:space="preserve"> </v>
      </c>
      <c r="K236" s="224" t="str">
        <f>IF('Full Updated Misconduct Casses'!L238&gt;0,'Full Updated Misconduct Casses'!L238," ")</f>
        <v xml:space="preserve"> </v>
      </c>
      <c r="L236" s="223">
        <f>'Full Updated Misconduct Casses'!M238</f>
        <v>0</v>
      </c>
      <c r="M236" s="223">
        <f>'Full Updated Misconduct Casses'!N238</f>
        <v>0</v>
      </c>
      <c r="N236" s="224" t="str">
        <f>IF('Full Updated Misconduct Casses'!R238&gt;0,'Full Updated Misconduct Casses'!R238," ")</f>
        <v xml:space="preserve"> </v>
      </c>
      <c r="O236" s="223">
        <f>'Full Updated Misconduct Casses'!T238</f>
        <v>0</v>
      </c>
      <c r="P236" s="223">
        <f>'Full Updated Misconduct Casses'!W238</f>
        <v>0</v>
      </c>
      <c r="Q236" s="223">
        <f>'Full Updated Misconduct Casses'!X238</f>
        <v>0</v>
      </c>
    </row>
    <row r="237" spans="1:17">
      <c r="A237" s="223">
        <f>'Full Updated Misconduct Casses'!A239</f>
        <v>0</v>
      </c>
      <c r="B237" s="223">
        <f>'Full Updated Misconduct Casses'!B239</f>
        <v>0</v>
      </c>
      <c r="C237" s="224">
        <f>'Full Updated Misconduct Casses'!D239</f>
        <v>0</v>
      </c>
      <c r="D237" s="224" t="e">
        <f>'Full Updated Misconduct Casses'!#REF!</f>
        <v>#REF!</v>
      </c>
      <c r="E237" s="223">
        <f>'Full Updated Misconduct Casses'!E239</f>
        <v>0</v>
      </c>
      <c r="F237" s="223" t="e">
        <f>'Full Updated Misconduct Casses'!#REF!</f>
        <v>#REF!</v>
      </c>
      <c r="G237" s="223">
        <f>'Full Updated Misconduct Casses'!F239</f>
        <v>0</v>
      </c>
      <c r="H237" s="223">
        <f>'Full Updated Misconduct Casses'!G239</f>
        <v>0</v>
      </c>
      <c r="I237" s="223">
        <f>'Full Updated Misconduct Casses'!I239</f>
        <v>0</v>
      </c>
      <c r="J237" s="224" t="str">
        <f>IF('Full Updated Misconduct Casses'!J239&gt;0,'Full Updated Misconduct Casses'!J239," ")</f>
        <v xml:space="preserve"> </v>
      </c>
      <c r="K237" s="224" t="str">
        <f>IF('Full Updated Misconduct Casses'!L239&gt;0,'Full Updated Misconduct Casses'!L239," ")</f>
        <v xml:space="preserve"> </v>
      </c>
      <c r="L237" s="223">
        <f>'Full Updated Misconduct Casses'!M239</f>
        <v>0</v>
      </c>
      <c r="M237" s="223">
        <f>'Full Updated Misconduct Casses'!N239</f>
        <v>0</v>
      </c>
      <c r="N237" s="224" t="str">
        <f>IF('Full Updated Misconduct Casses'!R239&gt;0,'Full Updated Misconduct Casses'!R239," ")</f>
        <v xml:space="preserve"> </v>
      </c>
      <c r="O237" s="223">
        <f>'Full Updated Misconduct Casses'!T239</f>
        <v>0</v>
      </c>
      <c r="P237" s="223">
        <f>'Full Updated Misconduct Casses'!W239</f>
        <v>0</v>
      </c>
      <c r="Q237" s="223">
        <f>'Full Updated Misconduct Casses'!X239</f>
        <v>0</v>
      </c>
    </row>
    <row r="238" spans="1:17" hidden="1">
      <c r="A238" s="223">
        <f>'Full Updated Misconduct Casses'!A240</f>
        <v>0</v>
      </c>
      <c r="B238" s="223">
        <f>'Full Updated Misconduct Casses'!B240</f>
        <v>0</v>
      </c>
      <c r="C238" s="224">
        <f>'Full Updated Misconduct Casses'!D240</f>
        <v>0</v>
      </c>
      <c r="D238" s="224" t="e">
        <f>'Full Updated Misconduct Casses'!#REF!</f>
        <v>#REF!</v>
      </c>
      <c r="E238" s="223">
        <f>'Full Updated Misconduct Casses'!E240</f>
        <v>0</v>
      </c>
      <c r="F238" s="223" t="e">
        <f>'Full Updated Misconduct Casses'!#REF!</f>
        <v>#REF!</v>
      </c>
      <c r="G238" s="223">
        <f>'Full Updated Misconduct Casses'!F240</f>
        <v>0</v>
      </c>
      <c r="H238" s="223">
        <f>'Full Updated Misconduct Casses'!G240</f>
        <v>0</v>
      </c>
      <c r="I238" s="223">
        <f>'Full Updated Misconduct Casses'!I240</f>
        <v>0</v>
      </c>
      <c r="J238" s="224" t="str">
        <f>IF('Full Updated Misconduct Casses'!J240&gt;0,'Full Updated Misconduct Casses'!J240," ")</f>
        <v xml:space="preserve"> </v>
      </c>
      <c r="K238" s="224" t="str">
        <f>IF('Full Updated Misconduct Casses'!L240&gt;0,'Full Updated Misconduct Casses'!L240," ")</f>
        <v xml:space="preserve"> </v>
      </c>
      <c r="L238" s="223">
        <f>'Full Updated Misconduct Casses'!M240</f>
        <v>0</v>
      </c>
      <c r="M238" s="223">
        <f>'Full Updated Misconduct Casses'!N240</f>
        <v>0</v>
      </c>
      <c r="N238" s="224" t="str">
        <f>IF('Full Updated Misconduct Casses'!R240&gt;0,'Full Updated Misconduct Casses'!R240," ")</f>
        <v xml:space="preserve"> </v>
      </c>
      <c r="O238" s="223">
        <f>'Full Updated Misconduct Casses'!T240</f>
        <v>0</v>
      </c>
      <c r="P238" s="223">
        <f>'Full Updated Misconduct Casses'!W240</f>
        <v>0</v>
      </c>
      <c r="Q238" s="223">
        <f>'Full Updated Misconduct Casses'!X240</f>
        <v>0</v>
      </c>
    </row>
    <row r="239" spans="1:17" hidden="1">
      <c r="A239" s="223">
        <f>'Full Updated Misconduct Casses'!A241</f>
        <v>0</v>
      </c>
      <c r="B239" s="223">
        <f>'Full Updated Misconduct Casses'!B241</f>
        <v>0</v>
      </c>
      <c r="C239" s="224">
        <f>'Full Updated Misconduct Casses'!D241</f>
        <v>0</v>
      </c>
      <c r="D239" s="224" t="e">
        <f>'Full Updated Misconduct Casses'!#REF!</f>
        <v>#REF!</v>
      </c>
      <c r="E239" s="223">
        <f>'Full Updated Misconduct Casses'!E241</f>
        <v>0</v>
      </c>
      <c r="F239" s="223" t="e">
        <f>'Full Updated Misconduct Casses'!#REF!</f>
        <v>#REF!</v>
      </c>
      <c r="G239" s="223">
        <f>'Full Updated Misconduct Casses'!F241</f>
        <v>0</v>
      </c>
      <c r="H239" s="223">
        <f>'Full Updated Misconduct Casses'!G241</f>
        <v>0</v>
      </c>
      <c r="I239" s="223">
        <f>'Full Updated Misconduct Casses'!I241</f>
        <v>0</v>
      </c>
      <c r="J239" s="224" t="str">
        <f>IF('Full Updated Misconduct Casses'!J241&gt;0,'Full Updated Misconduct Casses'!J241," ")</f>
        <v xml:space="preserve"> </v>
      </c>
      <c r="K239" s="224" t="str">
        <f>IF('Full Updated Misconduct Casses'!L241&gt;0,'Full Updated Misconduct Casses'!L241," ")</f>
        <v xml:space="preserve"> </v>
      </c>
      <c r="L239" s="223">
        <f>'Full Updated Misconduct Casses'!M241</f>
        <v>0</v>
      </c>
      <c r="M239" s="223">
        <f>'Full Updated Misconduct Casses'!N241</f>
        <v>0</v>
      </c>
      <c r="N239" s="224" t="str">
        <f>IF('Full Updated Misconduct Casses'!R241&gt;0,'Full Updated Misconduct Casses'!R241," ")</f>
        <v xml:space="preserve"> </v>
      </c>
      <c r="O239" s="223">
        <f>'Full Updated Misconduct Casses'!T241</f>
        <v>0</v>
      </c>
      <c r="P239" s="223">
        <f>'Full Updated Misconduct Casses'!W241</f>
        <v>0</v>
      </c>
      <c r="Q239" s="223">
        <f>'Full Updated Misconduct Casses'!X241</f>
        <v>0</v>
      </c>
    </row>
    <row r="240" spans="1:17" hidden="1">
      <c r="A240" s="223">
        <f>'Full Updated Misconduct Casses'!A242</f>
        <v>0</v>
      </c>
      <c r="B240" s="223">
        <f>'Full Updated Misconduct Casses'!B242</f>
        <v>0</v>
      </c>
      <c r="C240" s="224">
        <f>'Full Updated Misconduct Casses'!D242</f>
        <v>0</v>
      </c>
      <c r="D240" s="224" t="e">
        <f>'Full Updated Misconduct Casses'!#REF!</f>
        <v>#REF!</v>
      </c>
      <c r="E240" s="223">
        <f>'Full Updated Misconduct Casses'!E242</f>
        <v>0</v>
      </c>
      <c r="F240" s="223" t="e">
        <f>'Full Updated Misconduct Casses'!#REF!</f>
        <v>#REF!</v>
      </c>
      <c r="G240" s="223">
        <f>'Full Updated Misconduct Casses'!F242</f>
        <v>0</v>
      </c>
      <c r="H240" s="223">
        <f>'Full Updated Misconduct Casses'!G242</f>
        <v>0</v>
      </c>
      <c r="I240" s="223">
        <f>'Full Updated Misconduct Casses'!I242</f>
        <v>0</v>
      </c>
      <c r="J240" s="224" t="str">
        <f>IF('Full Updated Misconduct Casses'!J242&gt;0,'Full Updated Misconduct Casses'!J242," ")</f>
        <v xml:space="preserve"> </v>
      </c>
      <c r="K240" s="224" t="str">
        <f>IF('Full Updated Misconduct Casses'!L242&gt;0,'Full Updated Misconduct Casses'!L242," ")</f>
        <v xml:space="preserve"> </v>
      </c>
      <c r="L240" s="223">
        <f>'Full Updated Misconduct Casses'!M242</f>
        <v>0</v>
      </c>
      <c r="M240" s="223">
        <f>'Full Updated Misconduct Casses'!N242</f>
        <v>0</v>
      </c>
      <c r="N240" s="224" t="str">
        <f>IF('Full Updated Misconduct Casses'!R242&gt;0,'Full Updated Misconduct Casses'!R242," ")</f>
        <v xml:space="preserve"> </v>
      </c>
      <c r="O240" s="223">
        <f>'Full Updated Misconduct Casses'!T242</f>
        <v>0</v>
      </c>
      <c r="P240" s="223">
        <f>'Full Updated Misconduct Casses'!W242</f>
        <v>0</v>
      </c>
      <c r="Q240" s="223">
        <f>'Full Updated Misconduct Casses'!X242</f>
        <v>0</v>
      </c>
    </row>
    <row r="241" spans="1:17" hidden="1">
      <c r="A241" s="223">
        <f>'Full Updated Misconduct Casses'!A243</f>
        <v>0</v>
      </c>
      <c r="B241" s="223">
        <f>'Full Updated Misconduct Casses'!B243</f>
        <v>0</v>
      </c>
      <c r="C241" s="224">
        <f>'Full Updated Misconduct Casses'!D243</f>
        <v>0</v>
      </c>
      <c r="D241" s="224" t="e">
        <f>'Full Updated Misconduct Casses'!#REF!</f>
        <v>#REF!</v>
      </c>
      <c r="E241" s="223">
        <f>'Full Updated Misconduct Casses'!E243</f>
        <v>0</v>
      </c>
      <c r="F241" s="223" t="e">
        <f>'Full Updated Misconduct Casses'!#REF!</f>
        <v>#REF!</v>
      </c>
      <c r="G241" s="223">
        <f>'Full Updated Misconduct Casses'!F243</f>
        <v>0</v>
      </c>
      <c r="H241" s="223">
        <f>'Full Updated Misconduct Casses'!G243</f>
        <v>0</v>
      </c>
      <c r="I241" s="223">
        <f>'Full Updated Misconduct Casses'!I243</f>
        <v>0</v>
      </c>
      <c r="J241" s="224" t="str">
        <f>IF('Full Updated Misconduct Casses'!J243&gt;0,'Full Updated Misconduct Casses'!J243," ")</f>
        <v xml:space="preserve"> </v>
      </c>
      <c r="K241" s="224" t="str">
        <f>IF('Full Updated Misconduct Casses'!L243&gt;0,'Full Updated Misconduct Casses'!L243," ")</f>
        <v xml:space="preserve"> </v>
      </c>
      <c r="L241" s="223">
        <f>'Full Updated Misconduct Casses'!M243</f>
        <v>0</v>
      </c>
      <c r="M241" s="223">
        <f>'Full Updated Misconduct Casses'!N243</f>
        <v>0</v>
      </c>
      <c r="N241" s="224" t="str">
        <f>IF('Full Updated Misconduct Casses'!R243&gt;0,'Full Updated Misconduct Casses'!R243," ")</f>
        <v xml:space="preserve"> </v>
      </c>
      <c r="O241" s="223">
        <f>'Full Updated Misconduct Casses'!T243</f>
        <v>0</v>
      </c>
      <c r="P241" s="223">
        <f>'Full Updated Misconduct Casses'!W243</f>
        <v>0</v>
      </c>
      <c r="Q241" s="223">
        <f>'Full Updated Misconduct Casses'!X243</f>
        <v>0</v>
      </c>
    </row>
    <row r="242" spans="1:17">
      <c r="A242" s="223">
        <f>'Full Updated Misconduct Casses'!A244</f>
        <v>0</v>
      </c>
      <c r="B242" s="223">
        <f>'Full Updated Misconduct Casses'!B244</f>
        <v>0</v>
      </c>
      <c r="C242" s="224">
        <f>'Full Updated Misconduct Casses'!D244</f>
        <v>0</v>
      </c>
      <c r="D242" s="224" t="e">
        <f>'Full Updated Misconduct Casses'!#REF!</f>
        <v>#REF!</v>
      </c>
      <c r="E242" s="223">
        <f>'Full Updated Misconduct Casses'!E244</f>
        <v>0</v>
      </c>
      <c r="F242" s="223" t="e">
        <f>'Full Updated Misconduct Casses'!#REF!</f>
        <v>#REF!</v>
      </c>
      <c r="G242" s="223">
        <f>'Full Updated Misconduct Casses'!F244</f>
        <v>0</v>
      </c>
      <c r="H242" s="223">
        <f>'Full Updated Misconduct Casses'!G244</f>
        <v>0</v>
      </c>
      <c r="I242" s="223">
        <f>'Full Updated Misconduct Casses'!I244</f>
        <v>0</v>
      </c>
      <c r="J242" s="224" t="str">
        <f>IF('Full Updated Misconduct Casses'!J244&gt;0,'Full Updated Misconduct Casses'!J244," ")</f>
        <v xml:space="preserve"> </v>
      </c>
      <c r="K242" s="224" t="str">
        <f>IF('Full Updated Misconduct Casses'!L244&gt;0,'Full Updated Misconduct Casses'!L244," ")</f>
        <v xml:space="preserve"> </v>
      </c>
      <c r="L242" s="223">
        <f>'Full Updated Misconduct Casses'!M244</f>
        <v>0</v>
      </c>
      <c r="M242" s="223">
        <f>'Full Updated Misconduct Casses'!N244</f>
        <v>0</v>
      </c>
      <c r="N242" s="224" t="str">
        <f>IF('Full Updated Misconduct Casses'!R244&gt;0,'Full Updated Misconduct Casses'!R244," ")</f>
        <v xml:space="preserve"> </v>
      </c>
      <c r="O242" s="223">
        <f>'Full Updated Misconduct Casses'!T244</f>
        <v>0</v>
      </c>
      <c r="P242" s="223">
        <f>'Full Updated Misconduct Casses'!W244</f>
        <v>0</v>
      </c>
      <c r="Q242" s="223">
        <f>'Full Updated Misconduct Casses'!X244</f>
        <v>0</v>
      </c>
    </row>
    <row r="243" spans="1:17" hidden="1">
      <c r="A243" s="223">
        <f>'Full Updated Misconduct Casses'!A245</f>
        <v>0</v>
      </c>
      <c r="B243" s="223">
        <f>'Full Updated Misconduct Casses'!B245</f>
        <v>0</v>
      </c>
      <c r="C243" s="224">
        <f>'Full Updated Misconduct Casses'!D245</f>
        <v>0</v>
      </c>
      <c r="D243" s="224" t="e">
        <f>'Full Updated Misconduct Casses'!#REF!</f>
        <v>#REF!</v>
      </c>
      <c r="E243" s="223">
        <f>'Full Updated Misconduct Casses'!E245</f>
        <v>0</v>
      </c>
      <c r="F243" s="223" t="e">
        <f>'Full Updated Misconduct Casses'!#REF!</f>
        <v>#REF!</v>
      </c>
      <c r="G243" s="223">
        <f>'Full Updated Misconduct Casses'!F245</f>
        <v>0</v>
      </c>
      <c r="H243" s="223">
        <f>'Full Updated Misconduct Casses'!G245</f>
        <v>0</v>
      </c>
      <c r="I243" s="223">
        <f>'Full Updated Misconduct Casses'!I245</f>
        <v>0</v>
      </c>
      <c r="J243" s="224" t="str">
        <f>IF('Full Updated Misconduct Casses'!J245&gt;0,'Full Updated Misconduct Casses'!J245," ")</f>
        <v xml:space="preserve"> </v>
      </c>
      <c r="K243" s="224" t="str">
        <f>IF('Full Updated Misconduct Casses'!L245&gt;0,'Full Updated Misconduct Casses'!L245," ")</f>
        <v xml:space="preserve"> </v>
      </c>
      <c r="L243" s="223">
        <f>'Full Updated Misconduct Casses'!M245</f>
        <v>0</v>
      </c>
      <c r="M243" s="223">
        <f>'Full Updated Misconduct Casses'!N245</f>
        <v>0</v>
      </c>
      <c r="N243" s="224" t="str">
        <f>IF('Full Updated Misconduct Casses'!R245&gt;0,'Full Updated Misconduct Casses'!R245," ")</f>
        <v xml:space="preserve"> </v>
      </c>
      <c r="O243" s="223">
        <f>'Full Updated Misconduct Casses'!T245</f>
        <v>0</v>
      </c>
      <c r="P243" s="223">
        <f>'Full Updated Misconduct Casses'!W245</f>
        <v>0</v>
      </c>
      <c r="Q243" s="223">
        <f>'Full Updated Misconduct Casses'!X245</f>
        <v>0</v>
      </c>
    </row>
    <row r="244" spans="1:17" hidden="1">
      <c r="A244" s="223">
        <f>'Full Updated Misconduct Casses'!A246</f>
        <v>0</v>
      </c>
      <c r="B244" s="223">
        <f>'Full Updated Misconduct Casses'!B246</f>
        <v>0</v>
      </c>
      <c r="C244" s="224">
        <f>'Full Updated Misconduct Casses'!D246</f>
        <v>0</v>
      </c>
      <c r="D244" s="224" t="e">
        <f>'Full Updated Misconduct Casses'!#REF!</f>
        <v>#REF!</v>
      </c>
      <c r="E244" s="223">
        <f>'Full Updated Misconduct Casses'!E246</f>
        <v>0</v>
      </c>
      <c r="F244" s="223" t="e">
        <f>'Full Updated Misconduct Casses'!#REF!</f>
        <v>#REF!</v>
      </c>
      <c r="G244" s="223">
        <f>'Full Updated Misconduct Casses'!F246</f>
        <v>0</v>
      </c>
      <c r="H244" s="223">
        <f>'Full Updated Misconduct Casses'!G246</f>
        <v>0</v>
      </c>
      <c r="I244" s="223">
        <f>'Full Updated Misconduct Casses'!I246</f>
        <v>0</v>
      </c>
      <c r="J244" s="224" t="str">
        <f>IF('Full Updated Misconduct Casses'!J246&gt;0,'Full Updated Misconduct Casses'!J246," ")</f>
        <v xml:space="preserve"> </v>
      </c>
      <c r="K244" s="224" t="str">
        <f>IF('Full Updated Misconduct Casses'!L246&gt;0,'Full Updated Misconduct Casses'!L246," ")</f>
        <v xml:space="preserve"> </v>
      </c>
      <c r="L244" s="223">
        <f>'Full Updated Misconduct Casses'!M246</f>
        <v>0</v>
      </c>
      <c r="M244" s="223">
        <f>'Full Updated Misconduct Casses'!N246</f>
        <v>0</v>
      </c>
      <c r="N244" s="224" t="str">
        <f>IF('Full Updated Misconduct Casses'!R246&gt;0,'Full Updated Misconduct Casses'!R246," ")</f>
        <v xml:space="preserve"> </v>
      </c>
      <c r="O244" s="223">
        <f>'Full Updated Misconduct Casses'!T246</f>
        <v>0</v>
      </c>
      <c r="P244" s="223">
        <f>'Full Updated Misconduct Casses'!W246</f>
        <v>0</v>
      </c>
      <c r="Q244" s="223">
        <f>'Full Updated Misconduct Casses'!X246</f>
        <v>0</v>
      </c>
    </row>
    <row r="245" spans="1:17" hidden="1">
      <c r="A245" s="223">
        <f>'Full Updated Misconduct Casses'!A247</f>
        <v>0</v>
      </c>
      <c r="B245" s="223">
        <f>'Full Updated Misconduct Casses'!B247</f>
        <v>0</v>
      </c>
      <c r="C245" s="224">
        <f>'Full Updated Misconduct Casses'!D247</f>
        <v>0</v>
      </c>
      <c r="D245" s="224" t="e">
        <f>'Full Updated Misconduct Casses'!#REF!</f>
        <v>#REF!</v>
      </c>
      <c r="E245" s="223">
        <f>'Full Updated Misconduct Casses'!E247</f>
        <v>0</v>
      </c>
      <c r="F245" s="223" t="e">
        <f>'Full Updated Misconduct Casses'!#REF!</f>
        <v>#REF!</v>
      </c>
      <c r="G245" s="223">
        <f>'Full Updated Misconduct Casses'!F247</f>
        <v>0</v>
      </c>
      <c r="H245" s="223">
        <f>'Full Updated Misconduct Casses'!G247</f>
        <v>0</v>
      </c>
      <c r="I245" s="223">
        <f>'Full Updated Misconduct Casses'!I247</f>
        <v>0</v>
      </c>
      <c r="J245" s="224" t="str">
        <f>IF('Full Updated Misconduct Casses'!J247&gt;0,'Full Updated Misconduct Casses'!J247," ")</f>
        <v xml:space="preserve"> </v>
      </c>
      <c r="K245" s="224" t="str">
        <f>IF('Full Updated Misconduct Casses'!L247&gt;0,'Full Updated Misconduct Casses'!L247," ")</f>
        <v xml:space="preserve"> </v>
      </c>
      <c r="L245" s="223">
        <f>'Full Updated Misconduct Casses'!M247</f>
        <v>0</v>
      </c>
      <c r="M245" s="223">
        <f>'Full Updated Misconduct Casses'!N247</f>
        <v>0</v>
      </c>
      <c r="N245" s="224" t="str">
        <f>IF('Full Updated Misconduct Casses'!R247&gt;0,'Full Updated Misconduct Casses'!R247," ")</f>
        <v xml:space="preserve"> </v>
      </c>
      <c r="O245" s="223">
        <f>'Full Updated Misconduct Casses'!T247</f>
        <v>0</v>
      </c>
      <c r="P245" s="223">
        <f>'Full Updated Misconduct Casses'!W247</f>
        <v>0</v>
      </c>
      <c r="Q245" s="223">
        <f>'Full Updated Misconduct Casses'!X247</f>
        <v>0</v>
      </c>
    </row>
    <row r="246" spans="1:17">
      <c r="A246" s="223">
        <f>'Full Updated Misconduct Casses'!A248</f>
        <v>0</v>
      </c>
      <c r="B246" s="223">
        <f>'Full Updated Misconduct Casses'!B248</f>
        <v>0</v>
      </c>
      <c r="C246" s="224">
        <f>'Full Updated Misconduct Casses'!D248</f>
        <v>0</v>
      </c>
      <c r="D246" s="224" t="e">
        <f>'Full Updated Misconduct Casses'!#REF!</f>
        <v>#REF!</v>
      </c>
      <c r="E246" s="223">
        <f>'Full Updated Misconduct Casses'!E248</f>
        <v>0</v>
      </c>
      <c r="F246" s="223" t="e">
        <f>'Full Updated Misconduct Casses'!#REF!</f>
        <v>#REF!</v>
      </c>
      <c r="G246" s="223">
        <f>'Full Updated Misconduct Casses'!F248</f>
        <v>0</v>
      </c>
      <c r="H246" s="223">
        <f>'Full Updated Misconduct Casses'!G248</f>
        <v>0</v>
      </c>
      <c r="I246" s="223">
        <f>'Full Updated Misconduct Casses'!I248</f>
        <v>0</v>
      </c>
      <c r="J246" s="224" t="str">
        <f>IF('Full Updated Misconduct Casses'!J248&gt;0,'Full Updated Misconduct Casses'!J248," ")</f>
        <v xml:space="preserve"> </v>
      </c>
      <c r="K246" s="224" t="str">
        <f>IF('Full Updated Misconduct Casses'!L248&gt;0,'Full Updated Misconduct Casses'!L248," ")</f>
        <v xml:space="preserve"> </v>
      </c>
      <c r="L246" s="223">
        <f>'Full Updated Misconduct Casses'!M248</f>
        <v>0</v>
      </c>
      <c r="M246" s="223">
        <f>'Full Updated Misconduct Casses'!N248</f>
        <v>0</v>
      </c>
      <c r="N246" s="224" t="str">
        <f>IF('Full Updated Misconduct Casses'!R248&gt;0,'Full Updated Misconduct Casses'!R248," ")</f>
        <v xml:space="preserve"> </v>
      </c>
      <c r="O246" s="223">
        <f>'Full Updated Misconduct Casses'!T248</f>
        <v>0</v>
      </c>
      <c r="P246" s="223">
        <f>'Full Updated Misconduct Casses'!W248</f>
        <v>0</v>
      </c>
      <c r="Q246" s="223">
        <f>'Full Updated Misconduct Casses'!X248</f>
        <v>0</v>
      </c>
    </row>
    <row r="247" spans="1:17">
      <c r="A247" s="223">
        <f>'Full Updated Misconduct Casses'!A249</f>
        <v>0</v>
      </c>
      <c r="B247" s="223">
        <f>'Full Updated Misconduct Casses'!B249</f>
        <v>0</v>
      </c>
      <c r="C247" s="224">
        <f>'Full Updated Misconduct Casses'!D249</f>
        <v>0</v>
      </c>
      <c r="D247" s="224" t="e">
        <f>'Full Updated Misconduct Casses'!#REF!</f>
        <v>#REF!</v>
      </c>
      <c r="E247" s="223">
        <f>'Full Updated Misconduct Casses'!E249</f>
        <v>0</v>
      </c>
      <c r="F247" s="223" t="e">
        <f>'Full Updated Misconduct Casses'!#REF!</f>
        <v>#REF!</v>
      </c>
      <c r="G247" s="223">
        <f>'Full Updated Misconduct Casses'!F249</f>
        <v>0</v>
      </c>
      <c r="H247" s="223">
        <f>'Full Updated Misconduct Casses'!G249</f>
        <v>0</v>
      </c>
      <c r="I247" s="223">
        <f>'Full Updated Misconduct Casses'!I249</f>
        <v>0</v>
      </c>
      <c r="J247" s="224" t="str">
        <f>IF('Full Updated Misconduct Casses'!J249&gt;0,'Full Updated Misconduct Casses'!J249," ")</f>
        <v xml:space="preserve"> </v>
      </c>
      <c r="K247" s="224" t="str">
        <f>IF('Full Updated Misconduct Casses'!L249&gt;0,'Full Updated Misconduct Casses'!L249," ")</f>
        <v xml:space="preserve"> </v>
      </c>
      <c r="L247" s="223">
        <f>'Full Updated Misconduct Casses'!M249</f>
        <v>0</v>
      </c>
      <c r="M247" s="223">
        <f>'Full Updated Misconduct Casses'!N249</f>
        <v>0</v>
      </c>
      <c r="N247" s="224" t="str">
        <f>IF('Full Updated Misconduct Casses'!R249&gt;0,'Full Updated Misconduct Casses'!R249," ")</f>
        <v xml:space="preserve"> </v>
      </c>
      <c r="O247" s="223">
        <f>'Full Updated Misconduct Casses'!T249</f>
        <v>0</v>
      </c>
      <c r="P247" s="223">
        <f>'Full Updated Misconduct Casses'!W249</f>
        <v>0</v>
      </c>
      <c r="Q247" s="223">
        <f>'Full Updated Misconduct Casses'!X249</f>
        <v>0</v>
      </c>
    </row>
    <row r="248" spans="1:17" hidden="1">
      <c r="A248" s="223">
        <f>'Full Updated Misconduct Casses'!A250</f>
        <v>0</v>
      </c>
      <c r="B248" s="223">
        <f>'Full Updated Misconduct Casses'!B250</f>
        <v>0</v>
      </c>
      <c r="C248" s="224">
        <f>'Full Updated Misconduct Casses'!D250</f>
        <v>0</v>
      </c>
      <c r="D248" s="224" t="e">
        <f>'Full Updated Misconduct Casses'!#REF!</f>
        <v>#REF!</v>
      </c>
      <c r="E248" s="223">
        <f>'Full Updated Misconduct Casses'!E250</f>
        <v>0</v>
      </c>
      <c r="F248" s="223" t="e">
        <f>'Full Updated Misconduct Casses'!#REF!</f>
        <v>#REF!</v>
      </c>
      <c r="G248" s="223">
        <f>'Full Updated Misconduct Casses'!F250</f>
        <v>0</v>
      </c>
      <c r="H248" s="223">
        <f>'Full Updated Misconduct Casses'!G250</f>
        <v>0</v>
      </c>
      <c r="I248" s="223">
        <f>'Full Updated Misconduct Casses'!I250</f>
        <v>0</v>
      </c>
      <c r="J248" s="224" t="str">
        <f>IF('Full Updated Misconduct Casses'!J250&gt;0,'Full Updated Misconduct Casses'!J250," ")</f>
        <v xml:space="preserve"> </v>
      </c>
      <c r="K248" s="224" t="str">
        <f>IF('Full Updated Misconduct Casses'!L250&gt;0,'Full Updated Misconduct Casses'!L250," ")</f>
        <v xml:space="preserve"> </v>
      </c>
      <c r="L248" s="223">
        <f>'Full Updated Misconduct Casses'!M250</f>
        <v>0</v>
      </c>
      <c r="M248" s="223">
        <f>'Full Updated Misconduct Casses'!N250</f>
        <v>0</v>
      </c>
      <c r="N248" s="224" t="str">
        <f>IF('Full Updated Misconduct Casses'!R250&gt;0,'Full Updated Misconduct Casses'!R250," ")</f>
        <v xml:space="preserve"> </v>
      </c>
      <c r="O248" s="223">
        <f>'Full Updated Misconduct Casses'!T250</f>
        <v>0</v>
      </c>
      <c r="P248" s="223">
        <f>'Full Updated Misconduct Casses'!W250</f>
        <v>0</v>
      </c>
      <c r="Q248" s="223">
        <f>'Full Updated Misconduct Casses'!X250</f>
        <v>0</v>
      </c>
    </row>
    <row r="249" spans="1:17">
      <c r="A249" s="223">
        <f>'Full Updated Misconduct Casses'!A251</f>
        <v>0</v>
      </c>
      <c r="B249" s="223">
        <f>'Full Updated Misconduct Casses'!B251</f>
        <v>0</v>
      </c>
      <c r="C249" s="224">
        <f>'Full Updated Misconduct Casses'!D251</f>
        <v>0</v>
      </c>
      <c r="D249" s="224" t="e">
        <f>'Full Updated Misconduct Casses'!#REF!</f>
        <v>#REF!</v>
      </c>
      <c r="E249" s="223">
        <f>'Full Updated Misconduct Casses'!E251</f>
        <v>0</v>
      </c>
      <c r="F249" s="223" t="e">
        <f>'Full Updated Misconduct Casses'!#REF!</f>
        <v>#REF!</v>
      </c>
      <c r="G249" s="223">
        <f>'Full Updated Misconduct Casses'!F251</f>
        <v>0</v>
      </c>
      <c r="H249" s="223">
        <f>'Full Updated Misconduct Casses'!G251</f>
        <v>0</v>
      </c>
      <c r="I249" s="223">
        <f>'Full Updated Misconduct Casses'!I251</f>
        <v>0</v>
      </c>
      <c r="J249" s="224" t="str">
        <f>IF('Full Updated Misconduct Casses'!J251&gt;0,'Full Updated Misconduct Casses'!J251," ")</f>
        <v xml:space="preserve"> </v>
      </c>
      <c r="K249" s="224" t="str">
        <f>IF('Full Updated Misconduct Casses'!L251&gt;0,'Full Updated Misconduct Casses'!L251," ")</f>
        <v xml:space="preserve"> </v>
      </c>
      <c r="L249" s="223">
        <f>'Full Updated Misconduct Casses'!M251</f>
        <v>0</v>
      </c>
      <c r="M249" s="223">
        <f>'Full Updated Misconduct Casses'!N251</f>
        <v>0</v>
      </c>
      <c r="N249" s="224" t="str">
        <f>IF('Full Updated Misconduct Casses'!R251&gt;0,'Full Updated Misconduct Casses'!R251," ")</f>
        <v xml:space="preserve"> </v>
      </c>
      <c r="O249" s="223">
        <f>'Full Updated Misconduct Casses'!T251</f>
        <v>0</v>
      </c>
      <c r="P249" s="223">
        <f>'Full Updated Misconduct Casses'!W251</f>
        <v>0</v>
      </c>
      <c r="Q249" s="223">
        <f>'Full Updated Misconduct Casses'!X251</f>
        <v>0</v>
      </c>
    </row>
    <row r="250" spans="1:17" hidden="1">
      <c r="A250" s="223">
        <f>'Full Updated Misconduct Casses'!A252</f>
        <v>0</v>
      </c>
      <c r="B250" s="223">
        <f>'Full Updated Misconduct Casses'!B252</f>
        <v>0</v>
      </c>
      <c r="C250" s="224">
        <f>'Full Updated Misconduct Casses'!D252</f>
        <v>0</v>
      </c>
      <c r="D250" s="224" t="e">
        <f>'Full Updated Misconduct Casses'!#REF!</f>
        <v>#REF!</v>
      </c>
      <c r="E250" s="223">
        <f>'Full Updated Misconduct Casses'!E252</f>
        <v>0</v>
      </c>
      <c r="F250" s="223" t="e">
        <f>'Full Updated Misconduct Casses'!#REF!</f>
        <v>#REF!</v>
      </c>
      <c r="G250" s="223">
        <f>'Full Updated Misconduct Casses'!F252</f>
        <v>0</v>
      </c>
      <c r="H250" s="223">
        <f>'Full Updated Misconduct Casses'!G252</f>
        <v>0</v>
      </c>
      <c r="I250" s="223">
        <f>'Full Updated Misconduct Casses'!I252</f>
        <v>0</v>
      </c>
      <c r="J250" s="224" t="str">
        <f>IF('Full Updated Misconduct Casses'!J252&gt;0,'Full Updated Misconduct Casses'!J252," ")</f>
        <v xml:space="preserve"> </v>
      </c>
      <c r="K250" s="224" t="str">
        <f>IF('Full Updated Misconduct Casses'!L252&gt;0,'Full Updated Misconduct Casses'!L252," ")</f>
        <v xml:space="preserve"> </v>
      </c>
      <c r="L250" s="223">
        <f>'Full Updated Misconduct Casses'!M252</f>
        <v>0</v>
      </c>
      <c r="M250" s="223">
        <f>'Full Updated Misconduct Casses'!N252</f>
        <v>0</v>
      </c>
      <c r="N250" s="224" t="str">
        <f>IF('Full Updated Misconduct Casses'!R252&gt;0,'Full Updated Misconduct Casses'!R252," ")</f>
        <v xml:space="preserve"> </v>
      </c>
      <c r="O250" s="223">
        <f>'Full Updated Misconduct Casses'!T252</f>
        <v>0</v>
      </c>
      <c r="P250" s="223">
        <f>'Full Updated Misconduct Casses'!W252</f>
        <v>0</v>
      </c>
      <c r="Q250" s="223">
        <f>'Full Updated Misconduct Casses'!X252</f>
        <v>0</v>
      </c>
    </row>
    <row r="251" spans="1:17">
      <c r="A251" s="223">
        <f>'Full Updated Misconduct Casses'!A253</f>
        <v>0</v>
      </c>
      <c r="B251" s="223">
        <f>'Full Updated Misconduct Casses'!B253</f>
        <v>0</v>
      </c>
      <c r="C251" s="224">
        <f>'Full Updated Misconduct Casses'!D253</f>
        <v>0</v>
      </c>
      <c r="D251" s="224" t="e">
        <f>'Full Updated Misconduct Casses'!#REF!</f>
        <v>#REF!</v>
      </c>
      <c r="E251" s="223">
        <f>'Full Updated Misconduct Casses'!E253</f>
        <v>0</v>
      </c>
      <c r="F251" s="223" t="e">
        <f>'Full Updated Misconduct Casses'!#REF!</f>
        <v>#REF!</v>
      </c>
      <c r="G251" s="223">
        <f>'Full Updated Misconduct Casses'!F253</f>
        <v>0</v>
      </c>
      <c r="H251" s="223">
        <f>'Full Updated Misconduct Casses'!G253</f>
        <v>0</v>
      </c>
      <c r="I251" s="223">
        <f>'Full Updated Misconduct Casses'!I253</f>
        <v>0</v>
      </c>
      <c r="J251" s="224" t="str">
        <f>IF('Full Updated Misconduct Casses'!J253&gt;0,'Full Updated Misconduct Casses'!J253," ")</f>
        <v xml:space="preserve"> </v>
      </c>
      <c r="K251" s="224" t="str">
        <f>IF('Full Updated Misconduct Casses'!L253&gt;0,'Full Updated Misconduct Casses'!L253," ")</f>
        <v xml:space="preserve"> </v>
      </c>
      <c r="L251" s="223">
        <f>'Full Updated Misconduct Casses'!M253</f>
        <v>0</v>
      </c>
      <c r="M251" s="223">
        <f>'Full Updated Misconduct Casses'!N253</f>
        <v>0</v>
      </c>
      <c r="N251" s="224" t="str">
        <f>IF('Full Updated Misconduct Casses'!R253&gt;0,'Full Updated Misconduct Casses'!R253," ")</f>
        <v xml:space="preserve"> </v>
      </c>
      <c r="O251" s="223">
        <f>'Full Updated Misconduct Casses'!T253</f>
        <v>0</v>
      </c>
      <c r="P251" s="223">
        <f>'Full Updated Misconduct Casses'!W253</f>
        <v>0</v>
      </c>
      <c r="Q251" s="223">
        <f>'Full Updated Misconduct Casses'!X253</f>
        <v>0</v>
      </c>
    </row>
    <row r="252" spans="1:17">
      <c r="A252" s="223">
        <f>'Full Updated Misconduct Casses'!A254</f>
        <v>0</v>
      </c>
      <c r="B252" s="223">
        <f>'Full Updated Misconduct Casses'!B254</f>
        <v>0</v>
      </c>
      <c r="C252" s="224">
        <f>'Full Updated Misconduct Casses'!D254</f>
        <v>0</v>
      </c>
      <c r="D252" s="224" t="e">
        <f>'Full Updated Misconduct Casses'!#REF!</f>
        <v>#REF!</v>
      </c>
      <c r="E252" s="223">
        <f>'Full Updated Misconduct Casses'!E254</f>
        <v>0</v>
      </c>
      <c r="F252" s="223" t="e">
        <f>'Full Updated Misconduct Casses'!#REF!</f>
        <v>#REF!</v>
      </c>
      <c r="G252" s="223">
        <f>'Full Updated Misconduct Casses'!F254</f>
        <v>0</v>
      </c>
      <c r="H252" s="223">
        <f>'Full Updated Misconduct Casses'!G254</f>
        <v>0</v>
      </c>
      <c r="I252" s="223">
        <f>'Full Updated Misconduct Casses'!I254</f>
        <v>0</v>
      </c>
      <c r="J252" s="224" t="str">
        <f>IF('Full Updated Misconduct Casses'!J254&gt;0,'Full Updated Misconduct Casses'!J254," ")</f>
        <v xml:space="preserve"> </v>
      </c>
      <c r="K252" s="224" t="str">
        <f>IF('Full Updated Misconduct Casses'!L254&gt;0,'Full Updated Misconduct Casses'!L254," ")</f>
        <v xml:space="preserve"> </v>
      </c>
      <c r="L252" s="223">
        <f>'Full Updated Misconduct Casses'!M254</f>
        <v>0</v>
      </c>
      <c r="M252" s="223">
        <f>'Full Updated Misconduct Casses'!N254</f>
        <v>0</v>
      </c>
      <c r="N252" s="224" t="str">
        <f>IF('Full Updated Misconduct Casses'!R254&gt;0,'Full Updated Misconduct Casses'!R254," ")</f>
        <v xml:space="preserve"> </v>
      </c>
      <c r="O252" s="223">
        <f>'Full Updated Misconduct Casses'!T254</f>
        <v>0</v>
      </c>
      <c r="P252" s="223">
        <f>'Full Updated Misconduct Casses'!W254</f>
        <v>0</v>
      </c>
      <c r="Q252" s="223">
        <f>'Full Updated Misconduct Casses'!X254</f>
        <v>0</v>
      </c>
    </row>
    <row r="253" spans="1:17" hidden="1">
      <c r="A253" s="223">
        <f>'Full Updated Misconduct Casses'!A255</f>
        <v>0</v>
      </c>
      <c r="B253" s="223">
        <f>'Full Updated Misconduct Casses'!B255</f>
        <v>0</v>
      </c>
      <c r="C253" s="224">
        <f>'Full Updated Misconduct Casses'!D255</f>
        <v>0</v>
      </c>
      <c r="D253" s="224" t="e">
        <f>'Full Updated Misconduct Casses'!#REF!</f>
        <v>#REF!</v>
      </c>
      <c r="E253" s="223">
        <f>'Full Updated Misconduct Casses'!E255</f>
        <v>0</v>
      </c>
      <c r="F253" s="223" t="e">
        <f>'Full Updated Misconduct Casses'!#REF!</f>
        <v>#REF!</v>
      </c>
      <c r="G253" s="223">
        <f>'Full Updated Misconduct Casses'!F255</f>
        <v>0</v>
      </c>
      <c r="H253" s="223">
        <f>'Full Updated Misconduct Casses'!G255</f>
        <v>0</v>
      </c>
      <c r="I253" s="223">
        <f>'Full Updated Misconduct Casses'!I255</f>
        <v>0</v>
      </c>
      <c r="J253" s="224" t="str">
        <f>IF('Full Updated Misconduct Casses'!J255&gt;0,'Full Updated Misconduct Casses'!J255," ")</f>
        <v xml:space="preserve"> </v>
      </c>
      <c r="K253" s="224" t="str">
        <f>IF('Full Updated Misconduct Casses'!L255&gt;0,'Full Updated Misconduct Casses'!L255," ")</f>
        <v xml:space="preserve"> </v>
      </c>
      <c r="L253" s="223">
        <f>'Full Updated Misconduct Casses'!M255</f>
        <v>0</v>
      </c>
      <c r="M253" s="223">
        <f>'Full Updated Misconduct Casses'!N255</f>
        <v>0</v>
      </c>
      <c r="N253" s="224" t="str">
        <f>IF('Full Updated Misconduct Casses'!R255&gt;0,'Full Updated Misconduct Casses'!R255," ")</f>
        <v xml:space="preserve"> </v>
      </c>
      <c r="O253" s="223">
        <f>'Full Updated Misconduct Casses'!T255</f>
        <v>0</v>
      </c>
      <c r="P253" s="223">
        <f>'Full Updated Misconduct Casses'!W255</f>
        <v>0</v>
      </c>
      <c r="Q253" s="223">
        <f>'Full Updated Misconduct Casses'!X255</f>
        <v>0</v>
      </c>
    </row>
    <row r="254" spans="1:17">
      <c r="A254" s="223">
        <f>'Full Updated Misconduct Casses'!A256</f>
        <v>0</v>
      </c>
      <c r="B254" s="223">
        <f>'Full Updated Misconduct Casses'!B256</f>
        <v>0</v>
      </c>
      <c r="C254" s="224">
        <f>'Full Updated Misconduct Casses'!D256</f>
        <v>0</v>
      </c>
      <c r="D254" s="224" t="e">
        <f>'Full Updated Misconduct Casses'!#REF!</f>
        <v>#REF!</v>
      </c>
      <c r="E254" s="223">
        <f>'Full Updated Misconduct Casses'!E256</f>
        <v>0</v>
      </c>
      <c r="F254" s="223" t="e">
        <f>'Full Updated Misconduct Casses'!#REF!</f>
        <v>#REF!</v>
      </c>
      <c r="G254" s="223">
        <f>'Full Updated Misconduct Casses'!F256</f>
        <v>0</v>
      </c>
      <c r="H254" s="223">
        <f>'Full Updated Misconduct Casses'!G256</f>
        <v>0</v>
      </c>
      <c r="I254" s="223">
        <f>'Full Updated Misconduct Casses'!I256</f>
        <v>0</v>
      </c>
      <c r="J254" s="224" t="str">
        <f>IF('Full Updated Misconduct Casses'!J256&gt;0,'Full Updated Misconduct Casses'!J256," ")</f>
        <v xml:space="preserve"> </v>
      </c>
      <c r="K254" s="224" t="str">
        <f>IF('Full Updated Misconduct Casses'!L256&gt;0,'Full Updated Misconduct Casses'!L256," ")</f>
        <v xml:space="preserve"> </v>
      </c>
      <c r="L254" s="223">
        <f>'Full Updated Misconduct Casses'!M256</f>
        <v>0</v>
      </c>
      <c r="M254" s="223">
        <f>'Full Updated Misconduct Casses'!N256</f>
        <v>0</v>
      </c>
      <c r="N254" s="224" t="str">
        <f>IF('Full Updated Misconduct Casses'!R256&gt;0,'Full Updated Misconduct Casses'!R256," ")</f>
        <v xml:space="preserve"> </v>
      </c>
      <c r="O254" s="223">
        <f>'Full Updated Misconduct Casses'!T256</f>
        <v>0</v>
      </c>
      <c r="P254" s="223">
        <f>'Full Updated Misconduct Casses'!W256</f>
        <v>0</v>
      </c>
      <c r="Q254" s="223">
        <f>'Full Updated Misconduct Casses'!X256</f>
        <v>0</v>
      </c>
    </row>
    <row r="255" spans="1:17">
      <c r="A255" s="223">
        <f>'Full Updated Misconduct Casses'!A257</f>
        <v>0</v>
      </c>
      <c r="B255" s="223">
        <f>'Full Updated Misconduct Casses'!B257</f>
        <v>0</v>
      </c>
      <c r="C255" s="224">
        <f>'Full Updated Misconduct Casses'!D257</f>
        <v>0</v>
      </c>
      <c r="D255" s="224" t="e">
        <f>'Full Updated Misconduct Casses'!#REF!</f>
        <v>#REF!</v>
      </c>
      <c r="E255" s="223">
        <f>'Full Updated Misconduct Casses'!E257</f>
        <v>0</v>
      </c>
      <c r="F255" s="223" t="e">
        <f>'Full Updated Misconduct Casses'!#REF!</f>
        <v>#REF!</v>
      </c>
      <c r="G255" s="223">
        <f>'Full Updated Misconduct Casses'!F257</f>
        <v>0</v>
      </c>
      <c r="H255" s="223">
        <f>'Full Updated Misconduct Casses'!G257</f>
        <v>0</v>
      </c>
      <c r="I255" s="223">
        <f>'Full Updated Misconduct Casses'!I257</f>
        <v>0</v>
      </c>
      <c r="J255" s="224" t="str">
        <f>IF('Full Updated Misconduct Casses'!J257&gt;0,'Full Updated Misconduct Casses'!J257," ")</f>
        <v xml:space="preserve"> </v>
      </c>
      <c r="K255" s="224" t="str">
        <f>IF('Full Updated Misconduct Casses'!L257&gt;0,'Full Updated Misconduct Casses'!L257," ")</f>
        <v xml:space="preserve"> </v>
      </c>
      <c r="L255" s="223">
        <f>'Full Updated Misconduct Casses'!M257</f>
        <v>0</v>
      </c>
      <c r="M255" s="223">
        <f>'Full Updated Misconduct Casses'!N257</f>
        <v>0</v>
      </c>
      <c r="N255" s="224" t="str">
        <f>IF('Full Updated Misconduct Casses'!R257&gt;0,'Full Updated Misconduct Casses'!R257," ")</f>
        <v xml:space="preserve"> </v>
      </c>
      <c r="O255" s="223">
        <f>'Full Updated Misconduct Casses'!T257</f>
        <v>0</v>
      </c>
      <c r="P255" s="223">
        <f>'Full Updated Misconduct Casses'!W257</f>
        <v>0</v>
      </c>
      <c r="Q255" s="223">
        <f>'Full Updated Misconduct Casses'!X257</f>
        <v>0</v>
      </c>
    </row>
    <row r="256" spans="1:17" hidden="1">
      <c r="A256" s="223">
        <f>'Full Updated Misconduct Casses'!A258</f>
        <v>0</v>
      </c>
      <c r="B256" s="223">
        <f>'Full Updated Misconduct Casses'!B258</f>
        <v>0</v>
      </c>
      <c r="C256" s="224">
        <f>'Full Updated Misconduct Casses'!D258</f>
        <v>0</v>
      </c>
      <c r="D256" s="224" t="e">
        <f>'Full Updated Misconduct Casses'!#REF!</f>
        <v>#REF!</v>
      </c>
      <c r="E256" s="223">
        <f>'Full Updated Misconduct Casses'!E258</f>
        <v>0</v>
      </c>
      <c r="F256" s="223" t="e">
        <f>'Full Updated Misconduct Casses'!#REF!</f>
        <v>#REF!</v>
      </c>
      <c r="G256" s="223">
        <f>'Full Updated Misconduct Casses'!F258</f>
        <v>0</v>
      </c>
      <c r="H256" s="223">
        <f>'Full Updated Misconduct Casses'!G258</f>
        <v>0</v>
      </c>
      <c r="I256" s="223">
        <f>'Full Updated Misconduct Casses'!I258</f>
        <v>0</v>
      </c>
      <c r="J256" s="224" t="str">
        <f>IF('Full Updated Misconduct Casses'!J258&gt;0,'Full Updated Misconduct Casses'!J258," ")</f>
        <v xml:space="preserve"> </v>
      </c>
      <c r="K256" s="224" t="str">
        <f>IF('Full Updated Misconduct Casses'!L258&gt;0,'Full Updated Misconduct Casses'!L258," ")</f>
        <v xml:space="preserve"> </v>
      </c>
      <c r="L256" s="223">
        <f>'Full Updated Misconduct Casses'!M258</f>
        <v>0</v>
      </c>
      <c r="M256" s="223">
        <f>'Full Updated Misconduct Casses'!N258</f>
        <v>0</v>
      </c>
      <c r="N256" s="224" t="str">
        <f>IF('Full Updated Misconduct Casses'!R258&gt;0,'Full Updated Misconduct Casses'!R258," ")</f>
        <v xml:space="preserve"> </v>
      </c>
      <c r="O256" s="223">
        <f>'Full Updated Misconduct Casses'!T258</f>
        <v>0</v>
      </c>
      <c r="P256" s="223">
        <f>'Full Updated Misconduct Casses'!W258</f>
        <v>0</v>
      </c>
      <c r="Q256" s="223">
        <f>'Full Updated Misconduct Casses'!X258</f>
        <v>0</v>
      </c>
    </row>
    <row r="257" spans="1:17">
      <c r="A257" s="223">
        <f>'Full Updated Misconduct Casses'!A259</f>
        <v>0</v>
      </c>
      <c r="B257" s="223">
        <f>'Full Updated Misconduct Casses'!B259</f>
        <v>0</v>
      </c>
      <c r="C257" s="224">
        <f>'Full Updated Misconduct Casses'!D259</f>
        <v>0</v>
      </c>
      <c r="D257" s="224" t="e">
        <f>'Full Updated Misconduct Casses'!#REF!</f>
        <v>#REF!</v>
      </c>
      <c r="E257" s="223">
        <f>'Full Updated Misconduct Casses'!E259</f>
        <v>0</v>
      </c>
      <c r="F257" s="223" t="e">
        <f>'Full Updated Misconduct Casses'!#REF!</f>
        <v>#REF!</v>
      </c>
      <c r="G257" s="223">
        <f>'Full Updated Misconduct Casses'!F259</f>
        <v>0</v>
      </c>
      <c r="H257" s="223">
        <f>'Full Updated Misconduct Casses'!G259</f>
        <v>0</v>
      </c>
      <c r="I257" s="223">
        <f>'Full Updated Misconduct Casses'!I259</f>
        <v>0</v>
      </c>
      <c r="J257" s="224" t="str">
        <f>IF('Full Updated Misconduct Casses'!J259&gt;0,'Full Updated Misconduct Casses'!J259," ")</f>
        <v xml:space="preserve"> </v>
      </c>
      <c r="K257" s="224" t="str">
        <f>IF('Full Updated Misconduct Casses'!L259&gt;0,'Full Updated Misconduct Casses'!L259," ")</f>
        <v xml:space="preserve"> </v>
      </c>
      <c r="L257" s="223">
        <f>'Full Updated Misconduct Casses'!M259</f>
        <v>0</v>
      </c>
      <c r="M257" s="223">
        <f>'Full Updated Misconduct Casses'!N259</f>
        <v>0</v>
      </c>
      <c r="N257" s="224" t="str">
        <f>IF('Full Updated Misconduct Casses'!R259&gt;0,'Full Updated Misconduct Casses'!R259," ")</f>
        <v xml:space="preserve"> </v>
      </c>
      <c r="O257" s="223">
        <f>'Full Updated Misconduct Casses'!T259</f>
        <v>0</v>
      </c>
      <c r="P257" s="223">
        <f>'Full Updated Misconduct Casses'!W259</f>
        <v>0</v>
      </c>
      <c r="Q257" s="223">
        <f>'Full Updated Misconduct Casses'!X259</f>
        <v>0</v>
      </c>
    </row>
    <row r="258" spans="1:17">
      <c r="A258" s="223">
        <f>'Full Updated Misconduct Casses'!A260</f>
        <v>0</v>
      </c>
      <c r="B258" s="223">
        <f>'Full Updated Misconduct Casses'!B260</f>
        <v>0</v>
      </c>
      <c r="C258" s="224">
        <f>'Full Updated Misconduct Casses'!D260</f>
        <v>0</v>
      </c>
      <c r="D258" s="224" t="e">
        <f>'Full Updated Misconduct Casses'!#REF!</f>
        <v>#REF!</v>
      </c>
      <c r="E258" s="223">
        <f>'Full Updated Misconduct Casses'!E260</f>
        <v>0</v>
      </c>
      <c r="F258" s="223" t="e">
        <f>'Full Updated Misconduct Casses'!#REF!</f>
        <v>#REF!</v>
      </c>
      <c r="G258" s="223">
        <f>'Full Updated Misconduct Casses'!F260</f>
        <v>0</v>
      </c>
      <c r="H258" s="223">
        <f>'Full Updated Misconduct Casses'!G260</f>
        <v>0</v>
      </c>
      <c r="I258" s="223">
        <f>'Full Updated Misconduct Casses'!I260</f>
        <v>0</v>
      </c>
      <c r="J258" s="224" t="str">
        <f>IF('Full Updated Misconduct Casses'!J260&gt;0,'Full Updated Misconduct Casses'!J260," ")</f>
        <v xml:space="preserve"> </v>
      </c>
      <c r="K258" s="224" t="str">
        <f>IF('Full Updated Misconduct Casses'!L260&gt;0,'Full Updated Misconduct Casses'!L260," ")</f>
        <v xml:space="preserve"> </v>
      </c>
      <c r="L258" s="223">
        <f>'Full Updated Misconduct Casses'!M260</f>
        <v>0</v>
      </c>
      <c r="M258" s="223">
        <f>'Full Updated Misconduct Casses'!N260</f>
        <v>0</v>
      </c>
      <c r="N258" s="224" t="str">
        <f>IF('Full Updated Misconduct Casses'!R260&gt;0,'Full Updated Misconduct Casses'!R260," ")</f>
        <v xml:space="preserve"> </v>
      </c>
      <c r="O258" s="223">
        <f>'Full Updated Misconduct Casses'!T260</f>
        <v>0</v>
      </c>
      <c r="P258" s="223">
        <f>'Full Updated Misconduct Casses'!W260</f>
        <v>0</v>
      </c>
      <c r="Q258" s="223">
        <f>'Full Updated Misconduct Casses'!X260</f>
        <v>0</v>
      </c>
    </row>
    <row r="259" spans="1:17">
      <c r="A259" s="223">
        <f>'Full Updated Misconduct Casses'!A261</f>
        <v>0</v>
      </c>
      <c r="B259" s="223">
        <f>'Full Updated Misconduct Casses'!B261</f>
        <v>0</v>
      </c>
      <c r="C259" s="224">
        <f>'Full Updated Misconduct Casses'!D261</f>
        <v>0</v>
      </c>
      <c r="D259" s="224" t="e">
        <f>'Full Updated Misconduct Casses'!#REF!</f>
        <v>#REF!</v>
      </c>
      <c r="E259" s="223">
        <f>'Full Updated Misconduct Casses'!E261</f>
        <v>0</v>
      </c>
      <c r="F259" s="223" t="e">
        <f>'Full Updated Misconduct Casses'!#REF!</f>
        <v>#REF!</v>
      </c>
      <c r="G259" s="223">
        <f>'Full Updated Misconduct Casses'!F261</f>
        <v>0</v>
      </c>
      <c r="H259" s="223">
        <f>'Full Updated Misconduct Casses'!G261</f>
        <v>0</v>
      </c>
      <c r="I259" s="223">
        <f>'Full Updated Misconduct Casses'!I261</f>
        <v>0</v>
      </c>
      <c r="J259" s="224" t="str">
        <f>IF('Full Updated Misconduct Casses'!J261&gt;0,'Full Updated Misconduct Casses'!J261," ")</f>
        <v xml:space="preserve"> </v>
      </c>
      <c r="K259" s="224" t="str">
        <f>IF('Full Updated Misconduct Casses'!L261&gt;0,'Full Updated Misconduct Casses'!L261," ")</f>
        <v xml:space="preserve"> </v>
      </c>
      <c r="L259" s="223">
        <f>'Full Updated Misconduct Casses'!M261</f>
        <v>0</v>
      </c>
      <c r="M259" s="223">
        <f>'Full Updated Misconduct Casses'!N261</f>
        <v>0</v>
      </c>
      <c r="N259" s="224" t="str">
        <f>IF('Full Updated Misconduct Casses'!R261&gt;0,'Full Updated Misconduct Casses'!R261," ")</f>
        <v xml:space="preserve"> </v>
      </c>
      <c r="O259" s="223">
        <f>'Full Updated Misconduct Casses'!T261</f>
        <v>0</v>
      </c>
      <c r="P259" s="223">
        <f>'Full Updated Misconduct Casses'!W261</f>
        <v>0</v>
      </c>
      <c r="Q259" s="223">
        <f>'Full Updated Misconduct Casses'!X261</f>
        <v>0</v>
      </c>
    </row>
    <row r="260" spans="1:17">
      <c r="A260" s="223">
        <f>'Full Updated Misconduct Casses'!A262</f>
        <v>0</v>
      </c>
      <c r="B260" s="223">
        <f>'Full Updated Misconduct Casses'!B262</f>
        <v>0</v>
      </c>
      <c r="C260" s="224">
        <f>'Full Updated Misconduct Casses'!D262</f>
        <v>0</v>
      </c>
      <c r="D260" s="224" t="e">
        <f>'Full Updated Misconduct Casses'!#REF!</f>
        <v>#REF!</v>
      </c>
      <c r="E260" s="223">
        <f>'Full Updated Misconduct Casses'!E262</f>
        <v>0</v>
      </c>
      <c r="F260" s="223" t="e">
        <f>'Full Updated Misconduct Casses'!#REF!</f>
        <v>#REF!</v>
      </c>
      <c r="G260" s="223">
        <f>'Full Updated Misconduct Casses'!F262</f>
        <v>0</v>
      </c>
      <c r="H260" s="223">
        <f>'Full Updated Misconduct Casses'!G262</f>
        <v>0</v>
      </c>
      <c r="I260" s="223">
        <f>'Full Updated Misconduct Casses'!I262</f>
        <v>0</v>
      </c>
      <c r="J260" s="224" t="str">
        <f>IF('Full Updated Misconduct Casses'!J262&gt;0,'Full Updated Misconduct Casses'!J262," ")</f>
        <v xml:space="preserve"> </v>
      </c>
      <c r="K260" s="224" t="str">
        <f>IF('Full Updated Misconduct Casses'!L262&gt;0,'Full Updated Misconduct Casses'!L262," ")</f>
        <v xml:space="preserve"> </v>
      </c>
      <c r="L260" s="223">
        <f>'Full Updated Misconduct Casses'!M262</f>
        <v>0</v>
      </c>
      <c r="M260" s="223">
        <f>'Full Updated Misconduct Casses'!N262</f>
        <v>0</v>
      </c>
      <c r="N260" s="224" t="str">
        <f>IF('Full Updated Misconduct Casses'!R262&gt;0,'Full Updated Misconduct Casses'!R262," ")</f>
        <v xml:space="preserve"> </v>
      </c>
      <c r="O260" s="223">
        <f>'Full Updated Misconduct Casses'!T262</f>
        <v>0</v>
      </c>
      <c r="P260" s="223">
        <f>'Full Updated Misconduct Casses'!W262</f>
        <v>0</v>
      </c>
      <c r="Q260" s="223">
        <f>'Full Updated Misconduct Casses'!X262</f>
        <v>0</v>
      </c>
    </row>
    <row r="261" spans="1:17">
      <c r="A261" s="223">
        <f>'Full Updated Misconduct Casses'!A263</f>
        <v>0</v>
      </c>
      <c r="B261" s="223">
        <f>'Full Updated Misconduct Casses'!B263</f>
        <v>0</v>
      </c>
      <c r="C261" s="224">
        <f>'Full Updated Misconduct Casses'!D263</f>
        <v>0</v>
      </c>
      <c r="D261" s="224" t="e">
        <f>'Full Updated Misconduct Casses'!#REF!</f>
        <v>#REF!</v>
      </c>
      <c r="E261" s="223">
        <f>'Full Updated Misconduct Casses'!E263</f>
        <v>0</v>
      </c>
      <c r="F261" s="223" t="e">
        <f>'Full Updated Misconduct Casses'!#REF!</f>
        <v>#REF!</v>
      </c>
      <c r="G261" s="223">
        <f>'Full Updated Misconduct Casses'!F263</f>
        <v>0</v>
      </c>
      <c r="H261" s="223">
        <f>'Full Updated Misconduct Casses'!G263</f>
        <v>0</v>
      </c>
      <c r="I261" s="223">
        <f>'Full Updated Misconduct Casses'!I263</f>
        <v>0</v>
      </c>
      <c r="J261" s="224" t="str">
        <f>IF('Full Updated Misconduct Casses'!J263&gt;0,'Full Updated Misconduct Casses'!J263," ")</f>
        <v xml:space="preserve"> </v>
      </c>
      <c r="K261" s="224" t="str">
        <f>IF('Full Updated Misconduct Casses'!L263&gt;0,'Full Updated Misconduct Casses'!L263," ")</f>
        <v xml:space="preserve"> </v>
      </c>
      <c r="L261" s="223">
        <f>'Full Updated Misconduct Casses'!M263</f>
        <v>0</v>
      </c>
      <c r="M261" s="223">
        <f>'Full Updated Misconduct Casses'!N263</f>
        <v>0</v>
      </c>
      <c r="N261" s="224" t="str">
        <f>IF('Full Updated Misconduct Casses'!R263&gt;0,'Full Updated Misconduct Casses'!R263," ")</f>
        <v xml:space="preserve"> </v>
      </c>
      <c r="O261" s="223">
        <f>'Full Updated Misconduct Casses'!T263</f>
        <v>0</v>
      </c>
      <c r="P261" s="223">
        <f>'Full Updated Misconduct Casses'!W263</f>
        <v>0</v>
      </c>
      <c r="Q261" s="223">
        <f>'Full Updated Misconduct Casses'!X263</f>
        <v>0</v>
      </c>
    </row>
    <row r="262" spans="1:17">
      <c r="A262" s="223">
        <f>'Full Updated Misconduct Casses'!A264</f>
        <v>0</v>
      </c>
      <c r="B262" s="223">
        <f>'Full Updated Misconduct Casses'!B264</f>
        <v>0</v>
      </c>
      <c r="C262" s="224">
        <f>'Full Updated Misconduct Casses'!D264</f>
        <v>0</v>
      </c>
      <c r="D262" s="224" t="e">
        <f>'Full Updated Misconduct Casses'!#REF!</f>
        <v>#REF!</v>
      </c>
      <c r="E262" s="223">
        <f>'Full Updated Misconduct Casses'!E264</f>
        <v>0</v>
      </c>
      <c r="F262" s="223" t="e">
        <f>'Full Updated Misconduct Casses'!#REF!</f>
        <v>#REF!</v>
      </c>
      <c r="G262" s="223">
        <f>'Full Updated Misconduct Casses'!F264</f>
        <v>0</v>
      </c>
      <c r="H262" s="223">
        <f>'Full Updated Misconduct Casses'!G264</f>
        <v>0</v>
      </c>
      <c r="I262" s="223">
        <f>'Full Updated Misconduct Casses'!I264</f>
        <v>0</v>
      </c>
      <c r="J262" s="224" t="str">
        <f>IF('Full Updated Misconduct Casses'!J264&gt;0,'Full Updated Misconduct Casses'!J264," ")</f>
        <v xml:space="preserve"> </v>
      </c>
      <c r="K262" s="224" t="str">
        <f>IF('Full Updated Misconduct Casses'!L264&gt;0,'Full Updated Misconduct Casses'!L264," ")</f>
        <v xml:space="preserve"> </v>
      </c>
      <c r="L262" s="223">
        <f>'Full Updated Misconduct Casses'!M264</f>
        <v>0</v>
      </c>
      <c r="M262" s="223">
        <f>'Full Updated Misconduct Casses'!N264</f>
        <v>0</v>
      </c>
      <c r="N262" s="224" t="str">
        <f>IF('Full Updated Misconduct Casses'!R264&gt;0,'Full Updated Misconduct Casses'!R264," ")</f>
        <v xml:space="preserve"> </v>
      </c>
      <c r="O262" s="223">
        <f>'Full Updated Misconduct Casses'!T264</f>
        <v>0</v>
      </c>
      <c r="P262" s="223">
        <f>'Full Updated Misconduct Casses'!W264</f>
        <v>0</v>
      </c>
      <c r="Q262" s="223">
        <f>'Full Updated Misconduct Casses'!X264</f>
        <v>0</v>
      </c>
    </row>
    <row r="263" spans="1:17">
      <c r="A263" s="223">
        <f>'Full Updated Misconduct Casses'!A265</f>
        <v>0</v>
      </c>
      <c r="B263" s="223">
        <f>'Full Updated Misconduct Casses'!B265</f>
        <v>0</v>
      </c>
      <c r="C263" s="224">
        <f>'Full Updated Misconduct Casses'!D265</f>
        <v>0</v>
      </c>
      <c r="D263" s="224" t="e">
        <f>'Full Updated Misconduct Casses'!#REF!</f>
        <v>#REF!</v>
      </c>
      <c r="E263" s="223">
        <f>'Full Updated Misconduct Casses'!E265</f>
        <v>0</v>
      </c>
      <c r="F263" s="223" t="e">
        <f>'Full Updated Misconduct Casses'!#REF!</f>
        <v>#REF!</v>
      </c>
      <c r="G263" s="223">
        <f>'Full Updated Misconduct Casses'!F265</f>
        <v>0</v>
      </c>
      <c r="H263" s="223">
        <f>'Full Updated Misconduct Casses'!G265</f>
        <v>0</v>
      </c>
      <c r="I263" s="223">
        <f>'Full Updated Misconduct Casses'!I265</f>
        <v>0</v>
      </c>
      <c r="J263" s="224" t="str">
        <f>IF('Full Updated Misconduct Casses'!J265&gt;0,'Full Updated Misconduct Casses'!J265," ")</f>
        <v xml:space="preserve"> </v>
      </c>
      <c r="K263" s="224" t="str">
        <f>IF('Full Updated Misconduct Casses'!L265&gt;0,'Full Updated Misconduct Casses'!L265," ")</f>
        <v xml:space="preserve"> </v>
      </c>
      <c r="L263" s="223">
        <f>'Full Updated Misconduct Casses'!M265</f>
        <v>0</v>
      </c>
      <c r="M263" s="223">
        <f>'Full Updated Misconduct Casses'!N265</f>
        <v>0</v>
      </c>
      <c r="N263" s="224" t="str">
        <f>IF('Full Updated Misconduct Casses'!R265&gt;0,'Full Updated Misconduct Casses'!R265," ")</f>
        <v xml:space="preserve"> </v>
      </c>
      <c r="O263" s="223">
        <f>'Full Updated Misconduct Casses'!T265</f>
        <v>0</v>
      </c>
      <c r="P263" s="223">
        <f>'Full Updated Misconduct Casses'!W265</f>
        <v>0</v>
      </c>
      <c r="Q263" s="223">
        <f>'Full Updated Misconduct Casses'!X265</f>
        <v>0</v>
      </c>
    </row>
    <row r="264" spans="1:17">
      <c r="A264" s="223">
        <f>'Full Updated Misconduct Casses'!A266</f>
        <v>0</v>
      </c>
      <c r="B264" s="223">
        <f>'Full Updated Misconduct Casses'!B266</f>
        <v>0</v>
      </c>
      <c r="C264" s="224">
        <f>'Full Updated Misconduct Casses'!D266</f>
        <v>0</v>
      </c>
      <c r="D264" s="224" t="e">
        <f>'Full Updated Misconduct Casses'!#REF!</f>
        <v>#REF!</v>
      </c>
      <c r="E264" s="223">
        <f>'Full Updated Misconduct Casses'!E266</f>
        <v>0</v>
      </c>
      <c r="F264" s="223" t="e">
        <f>'Full Updated Misconduct Casses'!#REF!</f>
        <v>#REF!</v>
      </c>
      <c r="G264" s="223">
        <f>'Full Updated Misconduct Casses'!F266</f>
        <v>0</v>
      </c>
      <c r="H264" s="223">
        <f>'Full Updated Misconduct Casses'!G266</f>
        <v>0</v>
      </c>
      <c r="I264" s="223">
        <f>'Full Updated Misconduct Casses'!I266</f>
        <v>0</v>
      </c>
      <c r="J264" s="224" t="str">
        <f>IF('Full Updated Misconduct Casses'!J266&gt;0,'Full Updated Misconduct Casses'!J266," ")</f>
        <v xml:space="preserve"> </v>
      </c>
      <c r="K264" s="224" t="str">
        <f>IF('Full Updated Misconduct Casses'!L266&gt;0,'Full Updated Misconduct Casses'!L266," ")</f>
        <v xml:space="preserve"> </v>
      </c>
      <c r="L264" s="223">
        <f>'Full Updated Misconduct Casses'!M266</f>
        <v>0</v>
      </c>
      <c r="M264" s="223">
        <f>'Full Updated Misconduct Casses'!N266</f>
        <v>0</v>
      </c>
      <c r="N264" s="224" t="str">
        <f>IF('Full Updated Misconduct Casses'!R266&gt;0,'Full Updated Misconduct Casses'!R266," ")</f>
        <v xml:space="preserve"> </v>
      </c>
      <c r="O264" s="223">
        <f>'Full Updated Misconduct Casses'!T266</f>
        <v>0</v>
      </c>
      <c r="P264" s="223">
        <f>'Full Updated Misconduct Casses'!W266</f>
        <v>0</v>
      </c>
      <c r="Q264" s="223">
        <f>'Full Updated Misconduct Casses'!X266</f>
        <v>0</v>
      </c>
    </row>
    <row r="265" spans="1:17">
      <c r="A265" s="223">
        <f>'Full Updated Misconduct Casses'!A267</f>
        <v>0</v>
      </c>
      <c r="B265" s="223">
        <f>'Full Updated Misconduct Casses'!B267</f>
        <v>0</v>
      </c>
      <c r="C265" s="224">
        <f>'Full Updated Misconduct Casses'!D267</f>
        <v>0</v>
      </c>
      <c r="D265" s="224" t="e">
        <f>'Full Updated Misconduct Casses'!#REF!</f>
        <v>#REF!</v>
      </c>
      <c r="E265" s="223">
        <f>'Full Updated Misconduct Casses'!E267</f>
        <v>0</v>
      </c>
      <c r="F265" s="223" t="e">
        <f>'Full Updated Misconduct Casses'!#REF!</f>
        <v>#REF!</v>
      </c>
      <c r="G265" s="223">
        <f>'Full Updated Misconduct Casses'!F267</f>
        <v>0</v>
      </c>
      <c r="H265" s="223">
        <f>'Full Updated Misconduct Casses'!G267</f>
        <v>0</v>
      </c>
      <c r="I265" s="223">
        <f>'Full Updated Misconduct Casses'!I267</f>
        <v>0</v>
      </c>
      <c r="J265" s="224" t="str">
        <f>IF('Full Updated Misconduct Casses'!J267&gt;0,'Full Updated Misconduct Casses'!J267," ")</f>
        <v xml:space="preserve"> </v>
      </c>
      <c r="K265" s="224" t="str">
        <f>IF('Full Updated Misconduct Casses'!L267&gt;0,'Full Updated Misconduct Casses'!L267," ")</f>
        <v xml:space="preserve"> </v>
      </c>
      <c r="L265" s="223">
        <f>'Full Updated Misconduct Casses'!M267</f>
        <v>0</v>
      </c>
      <c r="M265" s="223">
        <f>'Full Updated Misconduct Casses'!N267</f>
        <v>0</v>
      </c>
      <c r="N265" s="224" t="str">
        <f>IF('Full Updated Misconduct Casses'!R267&gt;0,'Full Updated Misconduct Casses'!R267," ")</f>
        <v xml:space="preserve"> </v>
      </c>
      <c r="O265" s="223">
        <f>'Full Updated Misconduct Casses'!T267</f>
        <v>0</v>
      </c>
      <c r="P265" s="223">
        <f>'Full Updated Misconduct Casses'!W267</f>
        <v>0</v>
      </c>
      <c r="Q265" s="223">
        <f>'Full Updated Misconduct Casses'!X267</f>
        <v>0</v>
      </c>
    </row>
    <row r="266" spans="1:17">
      <c r="A266" s="223">
        <f>'Full Updated Misconduct Casses'!A268</f>
        <v>0</v>
      </c>
      <c r="B266" s="223">
        <f>'Full Updated Misconduct Casses'!B268</f>
        <v>0</v>
      </c>
      <c r="C266" s="224">
        <f>'Full Updated Misconduct Casses'!D268</f>
        <v>0</v>
      </c>
      <c r="D266" s="224" t="e">
        <f>'Full Updated Misconduct Casses'!#REF!</f>
        <v>#REF!</v>
      </c>
      <c r="E266" s="223">
        <f>'Full Updated Misconduct Casses'!E268</f>
        <v>0</v>
      </c>
      <c r="F266" s="223" t="e">
        <f>'Full Updated Misconduct Casses'!#REF!</f>
        <v>#REF!</v>
      </c>
      <c r="G266" s="223">
        <f>'Full Updated Misconduct Casses'!F268</f>
        <v>0</v>
      </c>
      <c r="H266" s="223">
        <f>'Full Updated Misconduct Casses'!G268</f>
        <v>0</v>
      </c>
      <c r="I266" s="223">
        <f>'Full Updated Misconduct Casses'!I268</f>
        <v>0</v>
      </c>
      <c r="J266" s="224" t="str">
        <f>IF('Full Updated Misconduct Casses'!J268&gt;0,'Full Updated Misconduct Casses'!J268," ")</f>
        <v xml:space="preserve"> </v>
      </c>
      <c r="K266" s="224" t="str">
        <f>IF('Full Updated Misconduct Casses'!L268&gt;0,'Full Updated Misconduct Casses'!L268," ")</f>
        <v xml:space="preserve"> </v>
      </c>
      <c r="L266" s="223">
        <f>'Full Updated Misconduct Casses'!M268</f>
        <v>0</v>
      </c>
      <c r="M266" s="223">
        <f>'Full Updated Misconduct Casses'!N268</f>
        <v>0</v>
      </c>
      <c r="N266" s="224" t="str">
        <f>IF('Full Updated Misconduct Casses'!R268&gt;0,'Full Updated Misconduct Casses'!R268," ")</f>
        <v xml:space="preserve"> </v>
      </c>
      <c r="O266" s="223">
        <f>'Full Updated Misconduct Casses'!T268</f>
        <v>0</v>
      </c>
      <c r="P266" s="223">
        <f>'Full Updated Misconduct Casses'!W268</f>
        <v>0</v>
      </c>
      <c r="Q266" s="223">
        <f>'Full Updated Misconduct Casses'!X268</f>
        <v>0</v>
      </c>
    </row>
    <row r="267" spans="1:17">
      <c r="A267" s="223">
        <f>'Full Updated Misconduct Casses'!A269</f>
        <v>0</v>
      </c>
      <c r="B267" s="223">
        <f>'Full Updated Misconduct Casses'!B269</f>
        <v>0</v>
      </c>
      <c r="C267" s="224">
        <f>'Full Updated Misconduct Casses'!D269</f>
        <v>0</v>
      </c>
      <c r="D267" s="224" t="e">
        <f>'Full Updated Misconduct Casses'!#REF!</f>
        <v>#REF!</v>
      </c>
      <c r="E267" s="223">
        <f>'Full Updated Misconduct Casses'!E269</f>
        <v>0</v>
      </c>
      <c r="F267" s="223" t="e">
        <f>'Full Updated Misconduct Casses'!#REF!</f>
        <v>#REF!</v>
      </c>
      <c r="G267" s="223">
        <f>'Full Updated Misconduct Casses'!F269</f>
        <v>0</v>
      </c>
      <c r="H267" s="223">
        <f>'Full Updated Misconduct Casses'!G269</f>
        <v>0</v>
      </c>
      <c r="I267" s="223">
        <f>'Full Updated Misconduct Casses'!I269</f>
        <v>0</v>
      </c>
      <c r="J267" s="224" t="str">
        <f>IF('Full Updated Misconduct Casses'!J269&gt;0,'Full Updated Misconduct Casses'!J269," ")</f>
        <v xml:space="preserve"> </v>
      </c>
      <c r="K267" s="224" t="str">
        <f>IF('Full Updated Misconduct Casses'!L269&gt;0,'Full Updated Misconduct Casses'!L269," ")</f>
        <v xml:space="preserve"> </v>
      </c>
      <c r="L267" s="223">
        <f>'Full Updated Misconduct Casses'!M269</f>
        <v>0</v>
      </c>
      <c r="M267" s="223">
        <f>'Full Updated Misconduct Casses'!N269</f>
        <v>0</v>
      </c>
      <c r="N267" s="224" t="str">
        <f>IF('Full Updated Misconduct Casses'!R269&gt;0,'Full Updated Misconduct Casses'!R269," ")</f>
        <v xml:space="preserve"> </v>
      </c>
      <c r="O267" s="223">
        <f>'Full Updated Misconduct Casses'!T269</f>
        <v>0</v>
      </c>
      <c r="P267" s="223">
        <f>'Full Updated Misconduct Casses'!W269</f>
        <v>0</v>
      </c>
      <c r="Q267" s="223">
        <f>'Full Updated Misconduct Casses'!X269</f>
        <v>0</v>
      </c>
    </row>
    <row r="268" spans="1:17">
      <c r="A268" s="223">
        <f>'Full Updated Misconduct Casses'!A275</f>
        <v>0</v>
      </c>
      <c r="B268" s="223">
        <f>'Full Updated Misconduct Casses'!B275</f>
        <v>0</v>
      </c>
      <c r="C268" s="224">
        <f>'Full Updated Misconduct Casses'!D275</f>
        <v>0</v>
      </c>
      <c r="D268" s="224" t="e">
        <f>'Full Updated Misconduct Casses'!#REF!</f>
        <v>#REF!</v>
      </c>
      <c r="E268" s="223">
        <f>'Full Updated Misconduct Casses'!E275</f>
        <v>0</v>
      </c>
      <c r="F268" s="223" t="e">
        <f>'Full Updated Misconduct Casses'!#REF!</f>
        <v>#REF!</v>
      </c>
      <c r="G268" s="223">
        <f>'Full Updated Misconduct Casses'!F275</f>
        <v>0</v>
      </c>
      <c r="H268" s="223">
        <f>'Full Updated Misconduct Casses'!G275</f>
        <v>0</v>
      </c>
      <c r="I268" s="223">
        <f>'Full Updated Misconduct Casses'!I275</f>
        <v>0</v>
      </c>
      <c r="J268" s="224" t="str">
        <f>IF('Full Updated Misconduct Casses'!J275&gt;0,'Full Updated Misconduct Casses'!J275," ")</f>
        <v xml:space="preserve"> </v>
      </c>
      <c r="K268" s="224" t="str">
        <f>IF('Full Updated Misconduct Casses'!L275&gt;0,'Full Updated Misconduct Casses'!L275," ")</f>
        <v xml:space="preserve"> </v>
      </c>
      <c r="L268" s="223">
        <f>'Full Updated Misconduct Casses'!M275</f>
        <v>0</v>
      </c>
      <c r="M268" s="223">
        <f>'Full Updated Misconduct Casses'!N275</f>
        <v>0</v>
      </c>
      <c r="N268" s="224" t="str">
        <f>IF('Full Updated Misconduct Casses'!R275&gt;0,'Full Updated Misconduct Casses'!R275," ")</f>
        <v xml:space="preserve"> </v>
      </c>
      <c r="O268" s="223">
        <f>'Full Updated Misconduct Casses'!T275</f>
        <v>0</v>
      </c>
      <c r="P268" s="223">
        <f>'Full Updated Misconduct Casses'!W275</f>
        <v>0</v>
      </c>
      <c r="Q268" s="223">
        <f>'Full Updated Misconduct Casses'!X275</f>
        <v>0</v>
      </c>
    </row>
    <row r="269" spans="1:17">
      <c r="A269" s="223">
        <f>'Full Updated Misconduct Casses'!A276</f>
        <v>0</v>
      </c>
      <c r="B269" s="223">
        <f>'Full Updated Misconduct Casses'!B276</f>
        <v>0</v>
      </c>
      <c r="C269" s="224">
        <f>'Full Updated Misconduct Casses'!D276</f>
        <v>0</v>
      </c>
      <c r="D269" s="224" t="e">
        <f>'Full Updated Misconduct Casses'!#REF!</f>
        <v>#REF!</v>
      </c>
      <c r="E269" s="223">
        <f>'Full Updated Misconduct Casses'!E276</f>
        <v>0</v>
      </c>
      <c r="F269" s="223" t="e">
        <f>'Full Updated Misconduct Casses'!#REF!</f>
        <v>#REF!</v>
      </c>
      <c r="G269" s="223">
        <f>'Full Updated Misconduct Casses'!F276</f>
        <v>0</v>
      </c>
      <c r="H269" s="223">
        <f>'Full Updated Misconduct Casses'!G276</f>
        <v>0</v>
      </c>
      <c r="I269" s="223">
        <f>'Full Updated Misconduct Casses'!I276</f>
        <v>0</v>
      </c>
      <c r="J269" s="224" t="str">
        <f>IF('Full Updated Misconduct Casses'!J276&gt;0,'Full Updated Misconduct Casses'!J276," ")</f>
        <v xml:space="preserve"> </v>
      </c>
      <c r="K269" s="224" t="str">
        <f>IF('Full Updated Misconduct Casses'!L276&gt;0,'Full Updated Misconduct Casses'!L276," ")</f>
        <v xml:space="preserve"> </v>
      </c>
      <c r="L269" s="223">
        <f>'Full Updated Misconduct Casses'!M276</f>
        <v>0</v>
      </c>
      <c r="M269" s="223">
        <f>'Full Updated Misconduct Casses'!N276</f>
        <v>0</v>
      </c>
      <c r="N269" s="224" t="str">
        <f>IF('Full Updated Misconduct Casses'!R276&gt;0,'Full Updated Misconduct Casses'!R276," ")</f>
        <v xml:space="preserve"> </v>
      </c>
      <c r="O269" s="223">
        <f>'Full Updated Misconduct Casses'!T276</f>
        <v>0</v>
      </c>
      <c r="P269" s="223">
        <f>'Full Updated Misconduct Casses'!W276</f>
        <v>0</v>
      </c>
      <c r="Q269" s="223">
        <f>'Full Updated Misconduct Casses'!X276</f>
        <v>0</v>
      </c>
    </row>
    <row r="270" spans="1:17">
      <c r="A270" s="223">
        <f>'Full Updated Misconduct Casses'!A277</f>
        <v>0</v>
      </c>
      <c r="B270" s="223">
        <f>'Full Updated Misconduct Casses'!B277</f>
        <v>0</v>
      </c>
      <c r="C270" s="224">
        <f>'Full Updated Misconduct Casses'!D277</f>
        <v>0</v>
      </c>
      <c r="D270" s="224" t="e">
        <f>'Full Updated Misconduct Casses'!#REF!</f>
        <v>#REF!</v>
      </c>
      <c r="E270" s="223">
        <f>'Full Updated Misconduct Casses'!E277</f>
        <v>0</v>
      </c>
      <c r="F270" s="223" t="e">
        <f>'Full Updated Misconduct Casses'!#REF!</f>
        <v>#REF!</v>
      </c>
      <c r="G270" s="223">
        <f>'Full Updated Misconduct Casses'!F277</f>
        <v>0</v>
      </c>
      <c r="H270" s="223">
        <f>'Full Updated Misconduct Casses'!G277</f>
        <v>0</v>
      </c>
      <c r="I270" s="223">
        <f>'Full Updated Misconduct Casses'!I277</f>
        <v>0</v>
      </c>
      <c r="J270" s="224" t="str">
        <f>IF('Full Updated Misconduct Casses'!J277&gt;0,'Full Updated Misconduct Casses'!J277," ")</f>
        <v xml:space="preserve"> </v>
      </c>
      <c r="K270" s="224" t="str">
        <f>IF('Full Updated Misconduct Casses'!L277&gt;0,'Full Updated Misconduct Casses'!L277," ")</f>
        <v xml:space="preserve"> </v>
      </c>
      <c r="L270" s="223">
        <f>'Full Updated Misconduct Casses'!M277</f>
        <v>0</v>
      </c>
      <c r="M270" s="223">
        <f>'Full Updated Misconduct Casses'!N277</f>
        <v>0</v>
      </c>
      <c r="N270" s="224" t="str">
        <f>IF('Full Updated Misconduct Casses'!R277&gt;0,'Full Updated Misconduct Casses'!R277," ")</f>
        <v xml:space="preserve"> </v>
      </c>
      <c r="O270" s="223">
        <f>'Full Updated Misconduct Casses'!T277</f>
        <v>0</v>
      </c>
      <c r="P270" s="223">
        <f>'Full Updated Misconduct Casses'!W277</f>
        <v>0</v>
      </c>
      <c r="Q270" s="223">
        <f>'Full Updated Misconduct Casses'!X277</f>
        <v>0</v>
      </c>
    </row>
    <row r="271" spans="1:17">
      <c r="A271" s="223">
        <f>'Full Updated Misconduct Casses'!A278</f>
        <v>0</v>
      </c>
      <c r="B271" s="223">
        <f>'Full Updated Misconduct Casses'!B278</f>
        <v>0</v>
      </c>
      <c r="C271" s="224">
        <f>'Full Updated Misconduct Casses'!D278</f>
        <v>0</v>
      </c>
      <c r="D271" s="224" t="e">
        <f>'Full Updated Misconduct Casses'!#REF!</f>
        <v>#REF!</v>
      </c>
      <c r="E271" s="223">
        <f>'Full Updated Misconduct Casses'!E278</f>
        <v>0</v>
      </c>
      <c r="F271" s="223" t="e">
        <f>'Full Updated Misconduct Casses'!#REF!</f>
        <v>#REF!</v>
      </c>
      <c r="G271" s="223">
        <f>'Full Updated Misconduct Casses'!F278</f>
        <v>0</v>
      </c>
      <c r="H271" s="223">
        <f>'Full Updated Misconduct Casses'!G278</f>
        <v>0</v>
      </c>
      <c r="I271" s="223">
        <f>'Full Updated Misconduct Casses'!I278</f>
        <v>0</v>
      </c>
      <c r="J271" s="224" t="str">
        <f>IF('Full Updated Misconduct Casses'!J278&gt;0,'Full Updated Misconduct Casses'!J278," ")</f>
        <v xml:space="preserve"> </v>
      </c>
      <c r="K271" s="224" t="str">
        <f>IF('Full Updated Misconduct Casses'!L278&gt;0,'Full Updated Misconduct Casses'!L278," ")</f>
        <v xml:space="preserve"> </v>
      </c>
      <c r="L271" s="223">
        <f>'Full Updated Misconduct Casses'!M278</f>
        <v>0</v>
      </c>
      <c r="M271" s="223">
        <f>'Full Updated Misconduct Casses'!N278</f>
        <v>0</v>
      </c>
      <c r="N271" s="224" t="str">
        <f>IF('Full Updated Misconduct Casses'!R278&gt;0,'Full Updated Misconduct Casses'!R278," ")</f>
        <v xml:space="preserve"> </v>
      </c>
      <c r="O271" s="223">
        <f>'Full Updated Misconduct Casses'!T278</f>
        <v>0</v>
      </c>
      <c r="P271" s="223">
        <f>'Full Updated Misconduct Casses'!W278</f>
        <v>0</v>
      </c>
      <c r="Q271" s="223">
        <f>'Full Updated Misconduct Casses'!X278</f>
        <v>0</v>
      </c>
    </row>
    <row r="272" spans="1:17" hidden="1">
      <c r="A272" s="223">
        <f>'Full Updated Misconduct Casses'!A279</f>
        <v>0</v>
      </c>
      <c r="B272" s="223">
        <f>'Full Updated Misconduct Casses'!B279</f>
        <v>0</v>
      </c>
      <c r="C272" s="224">
        <f>'Full Updated Misconduct Casses'!D279</f>
        <v>0</v>
      </c>
      <c r="D272" s="224" t="e">
        <f>'Full Updated Misconduct Casses'!#REF!</f>
        <v>#REF!</v>
      </c>
      <c r="E272" s="223">
        <f>'Full Updated Misconduct Casses'!E279</f>
        <v>0</v>
      </c>
      <c r="F272" s="223" t="e">
        <f>'Full Updated Misconduct Casses'!#REF!</f>
        <v>#REF!</v>
      </c>
      <c r="G272" s="223">
        <f>'Full Updated Misconduct Casses'!F279</f>
        <v>0</v>
      </c>
      <c r="H272" s="223">
        <f>'Full Updated Misconduct Casses'!G279</f>
        <v>0</v>
      </c>
      <c r="I272" s="223">
        <f>'Full Updated Misconduct Casses'!I279</f>
        <v>0</v>
      </c>
      <c r="J272" s="224" t="str">
        <f>IF('Full Updated Misconduct Casses'!J279&gt;0,'Full Updated Misconduct Casses'!J279," ")</f>
        <v xml:space="preserve"> </v>
      </c>
      <c r="K272" s="224" t="str">
        <f>IF('Full Updated Misconduct Casses'!L279&gt;0,'Full Updated Misconduct Casses'!L279," ")</f>
        <v xml:space="preserve"> </v>
      </c>
      <c r="L272" s="223">
        <f>'Full Updated Misconduct Casses'!M279</f>
        <v>0</v>
      </c>
      <c r="M272" s="223">
        <f>'Full Updated Misconduct Casses'!N279</f>
        <v>0</v>
      </c>
      <c r="N272" s="224" t="str">
        <f>IF('Full Updated Misconduct Casses'!R279&gt;0,'Full Updated Misconduct Casses'!R279," ")</f>
        <v xml:space="preserve"> </v>
      </c>
      <c r="O272" s="223">
        <f>'Full Updated Misconduct Casses'!T279</f>
        <v>0</v>
      </c>
      <c r="P272" s="223">
        <f>'Full Updated Misconduct Casses'!W279</f>
        <v>0</v>
      </c>
      <c r="Q272" s="223">
        <f>'Full Updated Misconduct Casses'!X279</f>
        <v>0</v>
      </c>
    </row>
    <row r="273" spans="1:17">
      <c r="A273" s="223">
        <f>'Full Updated Misconduct Casses'!A280</f>
        <v>0</v>
      </c>
      <c r="B273" s="223">
        <f>'Full Updated Misconduct Casses'!B280</f>
        <v>0</v>
      </c>
      <c r="C273" s="224">
        <f>'Full Updated Misconduct Casses'!D280</f>
        <v>0</v>
      </c>
      <c r="D273" s="224" t="e">
        <f>'Full Updated Misconduct Casses'!#REF!</f>
        <v>#REF!</v>
      </c>
      <c r="E273" s="223">
        <f>'Full Updated Misconduct Casses'!E280</f>
        <v>0</v>
      </c>
      <c r="F273" s="223" t="e">
        <f>'Full Updated Misconduct Casses'!#REF!</f>
        <v>#REF!</v>
      </c>
      <c r="G273" s="223">
        <f>'Full Updated Misconduct Casses'!F280</f>
        <v>0</v>
      </c>
      <c r="H273" s="223">
        <f>'Full Updated Misconduct Casses'!G280</f>
        <v>0</v>
      </c>
      <c r="I273" s="223">
        <f>'Full Updated Misconduct Casses'!I280</f>
        <v>0</v>
      </c>
      <c r="J273" s="224" t="str">
        <f>IF('Full Updated Misconduct Casses'!J280&gt;0,'Full Updated Misconduct Casses'!J280," ")</f>
        <v xml:space="preserve"> </v>
      </c>
      <c r="K273" s="224" t="str">
        <f>IF('Full Updated Misconduct Casses'!L280&gt;0,'Full Updated Misconduct Casses'!L280," ")</f>
        <v xml:space="preserve"> </v>
      </c>
      <c r="L273" s="223">
        <f>'Full Updated Misconduct Casses'!M280</f>
        <v>0</v>
      </c>
      <c r="M273" s="223">
        <f>'Full Updated Misconduct Casses'!N280</f>
        <v>0</v>
      </c>
      <c r="N273" s="224" t="str">
        <f>IF('Full Updated Misconduct Casses'!R280&gt;0,'Full Updated Misconduct Casses'!R280," ")</f>
        <v xml:space="preserve"> </v>
      </c>
      <c r="O273" s="223">
        <f>'Full Updated Misconduct Casses'!T280</f>
        <v>0</v>
      </c>
      <c r="P273" s="223">
        <f>'Full Updated Misconduct Casses'!W280</f>
        <v>0</v>
      </c>
      <c r="Q273" s="223">
        <f>'Full Updated Misconduct Casses'!X280</f>
        <v>0</v>
      </c>
    </row>
    <row r="274" spans="1:17">
      <c r="A274" s="223">
        <f>'Full Updated Misconduct Casses'!A281</f>
        <v>0</v>
      </c>
      <c r="B274" s="223">
        <f>'Full Updated Misconduct Casses'!B281</f>
        <v>0</v>
      </c>
      <c r="C274" s="224">
        <f>'Full Updated Misconduct Casses'!D281</f>
        <v>0</v>
      </c>
      <c r="D274" s="224" t="e">
        <f>'Full Updated Misconduct Casses'!#REF!</f>
        <v>#REF!</v>
      </c>
      <c r="E274" s="223">
        <f>'Full Updated Misconduct Casses'!E281</f>
        <v>0</v>
      </c>
      <c r="F274" s="223" t="e">
        <f>'Full Updated Misconduct Casses'!#REF!</f>
        <v>#REF!</v>
      </c>
      <c r="G274" s="223">
        <f>'Full Updated Misconduct Casses'!F281</f>
        <v>0</v>
      </c>
      <c r="H274" s="223">
        <f>'Full Updated Misconduct Casses'!G281</f>
        <v>0</v>
      </c>
      <c r="I274" s="223">
        <f>'Full Updated Misconduct Casses'!I281</f>
        <v>0</v>
      </c>
      <c r="J274" s="224" t="str">
        <f>IF('Full Updated Misconduct Casses'!J281&gt;0,'Full Updated Misconduct Casses'!J281," ")</f>
        <v xml:space="preserve"> </v>
      </c>
      <c r="K274" s="224" t="str">
        <f>IF('Full Updated Misconduct Casses'!L281&gt;0,'Full Updated Misconduct Casses'!L281," ")</f>
        <v xml:space="preserve"> </v>
      </c>
      <c r="L274" s="223">
        <f>'Full Updated Misconduct Casses'!M281</f>
        <v>0</v>
      </c>
      <c r="M274" s="223">
        <f>'Full Updated Misconduct Casses'!N281</f>
        <v>0</v>
      </c>
      <c r="N274" s="224" t="str">
        <f>IF('Full Updated Misconduct Casses'!R281&gt;0,'Full Updated Misconduct Casses'!R281," ")</f>
        <v xml:space="preserve"> </v>
      </c>
      <c r="O274" s="223">
        <f>'Full Updated Misconduct Casses'!T281</f>
        <v>0</v>
      </c>
      <c r="P274" s="223">
        <f>'Full Updated Misconduct Casses'!W281</f>
        <v>0</v>
      </c>
      <c r="Q274" s="223">
        <f>'Full Updated Misconduct Casses'!X281</f>
        <v>0</v>
      </c>
    </row>
    <row r="275" spans="1:17">
      <c r="A275" s="223">
        <f>'Full Updated Misconduct Casses'!A282</f>
        <v>0</v>
      </c>
      <c r="B275" s="223">
        <f>'Full Updated Misconduct Casses'!B282</f>
        <v>0</v>
      </c>
      <c r="C275" s="224">
        <f>'Full Updated Misconduct Casses'!D282</f>
        <v>0</v>
      </c>
      <c r="D275" s="224" t="e">
        <f>'Full Updated Misconduct Casses'!#REF!</f>
        <v>#REF!</v>
      </c>
      <c r="E275" s="223">
        <f>'Full Updated Misconduct Casses'!E282</f>
        <v>0</v>
      </c>
      <c r="F275" s="223" t="e">
        <f>'Full Updated Misconduct Casses'!#REF!</f>
        <v>#REF!</v>
      </c>
      <c r="G275" s="223">
        <f>'Full Updated Misconduct Casses'!F282</f>
        <v>0</v>
      </c>
      <c r="H275" s="223">
        <f>'Full Updated Misconduct Casses'!G282</f>
        <v>0</v>
      </c>
      <c r="I275" s="223">
        <f>'Full Updated Misconduct Casses'!I282</f>
        <v>0</v>
      </c>
      <c r="J275" s="224" t="str">
        <f>IF('Full Updated Misconduct Casses'!J282&gt;0,'Full Updated Misconduct Casses'!J282," ")</f>
        <v xml:space="preserve"> </v>
      </c>
      <c r="K275" s="224" t="str">
        <f>IF('Full Updated Misconduct Casses'!L282&gt;0,'Full Updated Misconduct Casses'!L282," ")</f>
        <v xml:space="preserve"> </v>
      </c>
      <c r="L275" s="223">
        <f>'Full Updated Misconduct Casses'!M282</f>
        <v>0</v>
      </c>
      <c r="M275" s="223">
        <f>'Full Updated Misconduct Casses'!N282</f>
        <v>0</v>
      </c>
      <c r="N275" s="224" t="str">
        <f>IF('Full Updated Misconduct Casses'!R282&gt;0,'Full Updated Misconduct Casses'!R282," ")</f>
        <v xml:space="preserve"> </v>
      </c>
      <c r="O275" s="223">
        <f>'Full Updated Misconduct Casses'!T282</f>
        <v>0</v>
      </c>
      <c r="P275" s="223">
        <f>'Full Updated Misconduct Casses'!W282</f>
        <v>0</v>
      </c>
      <c r="Q275" s="223">
        <f>'Full Updated Misconduct Casses'!X282</f>
        <v>0</v>
      </c>
    </row>
    <row r="276" spans="1:17">
      <c r="A276" s="223">
        <f>'Full Updated Misconduct Casses'!A283</f>
        <v>0</v>
      </c>
      <c r="B276" s="223">
        <f>'Full Updated Misconduct Casses'!B283</f>
        <v>0</v>
      </c>
      <c r="C276" s="224">
        <f>'Full Updated Misconduct Casses'!D283</f>
        <v>0</v>
      </c>
      <c r="D276" s="224" t="e">
        <f>'Full Updated Misconduct Casses'!#REF!</f>
        <v>#REF!</v>
      </c>
      <c r="E276" s="223">
        <f>'Full Updated Misconduct Casses'!E283</f>
        <v>0</v>
      </c>
      <c r="F276" s="223" t="e">
        <f>'Full Updated Misconduct Casses'!#REF!</f>
        <v>#REF!</v>
      </c>
      <c r="G276" s="223">
        <f>'Full Updated Misconduct Casses'!F283</f>
        <v>0</v>
      </c>
      <c r="H276" s="223">
        <f>'Full Updated Misconduct Casses'!G283</f>
        <v>0</v>
      </c>
      <c r="I276" s="223">
        <f>'Full Updated Misconduct Casses'!I283</f>
        <v>0</v>
      </c>
      <c r="J276" s="224" t="str">
        <f>IF('Full Updated Misconduct Casses'!J283&gt;0,'Full Updated Misconduct Casses'!J283," ")</f>
        <v xml:space="preserve"> </v>
      </c>
      <c r="K276" s="224" t="str">
        <f>IF('Full Updated Misconduct Casses'!L283&gt;0,'Full Updated Misconduct Casses'!L283," ")</f>
        <v xml:space="preserve"> </v>
      </c>
      <c r="L276" s="223">
        <f>'Full Updated Misconduct Casses'!M283</f>
        <v>0</v>
      </c>
      <c r="M276" s="223">
        <f>'Full Updated Misconduct Casses'!N283</f>
        <v>0</v>
      </c>
      <c r="N276" s="224" t="str">
        <f>IF('Full Updated Misconduct Casses'!R283&gt;0,'Full Updated Misconduct Casses'!R283," ")</f>
        <v xml:space="preserve"> </v>
      </c>
      <c r="O276" s="223">
        <f>'Full Updated Misconduct Casses'!T283</f>
        <v>0</v>
      </c>
      <c r="P276" s="223">
        <f>'Full Updated Misconduct Casses'!W283</f>
        <v>0</v>
      </c>
      <c r="Q276" s="223">
        <f>'Full Updated Misconduct Casses'!X283</f>
        <v>0</v>
      </c>
    </row>
    <row r="277" spans="1:17">
      <c r="A277" s="223">
        <f>'Full Updated Misconduct Casses'!A284</f>
        <v>0</v>
      </c>
      <c r="B277" s="223">
        <f>'Full Updated Misconduct Casses'!B284</f>
        <v>0</v>
      </c>
      <c r="C277" s="224">
        <f>'Full Updated Misconduct Casses'!D284</f>
        <v>0</v>
      </c>
      <c r="D277" s="224" t="e">
        <f>'Full Updated Misconduct Casses'!#REF!</f>
        <v>#REF!</v>
      </c>
      <c r="E277" s="223">
        <f>'Full Updated Misconduct Casses'!E284</f>
        <v>0</v>
      </c>
      <c r="F277" s="223" t="e">
        <f>'Full Updated Misconduct Casses'!#REF!</f>
        <v>#REF!</v>
      </c>
      <c r="G277" s="223">
        <f>'Full Updated Misconduct Casses'!F284</f>
        <v>0</v>
      </c>
      <c r="H277" s="223">
        <f>'Full Updated Misconduct Casses'!G284</f>
        <v>0</v>
      </c>
      <c r="I277" s="223">
        <f>'Full Updated Misconduct Casses'!I284</f>
        <v>0</v>
      </c>
      <c r="J277" s="224" t="str">
        <f>IF('Full Updated Misconduct Casses'!J284&gt;0,'Full Updated Misconduct Casses'!J284," ")</f>
        <v xml:space="preserve"> </v>
      </c>
      <c r="K277" s="224" t="str">
        <f>IF('Full Updated Misconduct Casses'!L284&gt;0,'Full Updated Misconduct Casses'!L284," ")</f>
        <v xml:space="preserve"> </v>
      </c>
      <c r="L277" s="223">
        <f>'Full Updated Misconduct Casses'!M284</f>
        <v>0</v>
      </c>
      <c r="M277" s="223">
        <f>'Full Updated Misconduct Casses'!N284</f>
        <v>0</v>
      </c>
      <c r="N277" s="224" t="str">
        <f>IF('Full Updated Misconduct Casses'!R284&gt;0,'Full Updated Misconduct Casses'!R284," ")</f>
        <v xml:space="preserve"> </v>
      </c>
      <c r="O277" s="223">
        <f>'Full Updated Misconduct Casses'!T284</f>
        <v>0</v>
      </c>
      <c r="P277" s="223">
        <f>'Full Updated Misconduct Casses'!W284</f>
        <v>0</v>
      </c>
      <c r="Q277" s="223">
        <f>'Full Updated Misconduct Casses'!X284</f>
        <v>0</v>
      </c>
    </row>
    <row r="278" spans="1:17">
      <c r="A278" s="223">
        <f>'Full Updated Misconduct Casses'!A285</f>
        <v>0</v>
      </c>
      <c r="B278" s="223">
        <f>'Full Updated Misconduct Casses'!B285</f>
        <v>0</v>
      </c>
      <c r="C278" s="224">
        <f>'Full Updated Misconduct Casses'!D285</f>
        <v>0</v>
      </c>
      <c r="D278" s="224" t="e">
        <f>'Full Updated Misconduct Casses'!#REF!</f>
        <v>#REF!</v>
      </c>
      <c r="E278" s="223">
        <f>'Full Updated Misconduct Casses'!E285</f>
        <v>0</v>
      </c>
      <c r="F278" s="223" t="e">
        <f>'Full Updated Misconduct Casses'!#REF!</f>
        <v>#REF!</v>
      </c>
      <c r="G278" s="223">
        <f>'Full Updated Misconduct Casses'!F285</f>
        <v>0</v>
      </c>
      <c r="H278" s="223">
        <f>'Full Updated Misconduct Casses'!G285</f>
        <v>0</v>
      </c>
      <c r="I278" s="223">
        <f>'Full Updated Misconduct Casses'!I285</f>
        <v>0</v>
      </c>
      <c r="J278" s="224" t="str">
        <f>IF('Full Updated Misconduct Casses'!J285&gt;0,'Full Updated Misconduct Casses'!J285," ")</f>
        <v xml:space="preserve"> </v>
      </c>
      <c r="K278" s="224" t="str">
        <f>IF('Full Updated Misconduct Casses'!L285&gt;0,'Full Updated Misconduct Casses'!L285," ")</f>
        <v xml:space="preserve"> </v>
      </c>
      <c r="L278" s="223">
        <f>'Full Updated Misconduct Casses'!M285</f>
        <v>0</v>
      </c>
      <c r="M278" s="223">
        <f>'Full Updated Misconduct Casses'!N285</f>
        <v>0</v>
      </c>
      <c r="N278" s="224" t="str">
        <f>IF('Full Updated Misconduct Casses'!R285&gt;0,'Full Updated Misconduct Casses'!R285," ")</f>
        <v xml:space="preserve"> </v>
      </c>
      <c r="O278" s="223">
        <f>'Full Updated Misconduct Casses'!T285</f>
        <v>0</v>
      </c>
      <c r="P278" s="223">
        <f>'Full Updated Misconduct Casses'!W285</f>
        <v>0</v>
      </c>
      <c r="Q278" s="223">
        <f>'Full Updated Misconduct Casses'!X285</f>
        <v>0</v>
      </c>
    </row>
    <row r="279" spans="1:17" hidden="1">
      <c r="A279" s="223">
        <f>'Full Updated Misconduct Casses'!A286</f>
        <v>0</v>
      </c>
      <c r="B279" s="223">
        <f>'Full Updated Misconduct Casses'!B286</f>
        <v>0</v>
      </c>
      <c r="C279" s="224">
        <f>'Full Updated Misconduct Casses'!D286</f>
        <v>0</v>
      </c>
      <c r="D279" s="224" t="e">
        <f>'Full Updated Misconduct Casses'!#REF!</f>
        <v>#REF!</v>
      </c>
      <c r="E279" s="223">
        <f>'Full Updated Misconduct Casses'!E286</f>
        <v>0</v>
      </c>
      <c r="F279" s="223" t="e">
        <f>'Full Updated Misconduct Casses'!#REF!</f>
        <v>#REF!</v>
      </c>
      <c r="G279" s="223">
        <f>'Full Updated Misconduct Casses'!F286</f>
        <v>0</v>
      </c>
      <c r="H279" s="223">
        <f>'Full Updated Misconduct Casses'!G286</f>
        <v>0</v>
      </c>
      <c r="I279" s="223">
        <f>'Full Updated Misconduct Casses'!I286</f>
        <v>0</v>
      </c>
      <c r="J279" s="224" t="str">
        <f>IF('Full Updated Misconduct Casses'!J286&gt;0,'Full Updated Misconduct Casses'!J286," ")</f>
        <v xml:space="preserve"> </v>
      </c>
      <c r="K279" s="224" t="str">
        <f>IF('Full Updated Misconduct Casses'!L286&gt;0,'Full Updated Misconduct Casses'!L286," ")</f>
        <v xml:space="preserve"> </v>
      </c>
      <c r="L279" s="223">
        <f>'Full Updated Misconduct Casses'!M286</f>
        <v>0</v>
      </c>
      <c r="M279" s="223">
        <f>'Full Updated Misconduct Casses'!N286</f>
        <v>0</v>
      </c>
      <c r="N279" s="224" t="str">
        <f>IF('Full Updated Misconduct Casses'!R286&gt;0,'Full Updated Misconduct Casses'!R286," ")</f>
        <v xml:space="preserve"> </v>
      </c>
      <c r="O279" s="223">
        <f>'Full Updated Misconduct Casses'!T286</f>
        <v>0</v>
      </c>
      <c r="P279" s="223">
        <f>'Full Updated Misconduct Casses'!W286</f>
        <v>0</v>
      </c>
      <c r="Q279" s="223">
        <f>'Full Updated Misconduct Casses'!X286</f>
        <v>0</v>
      </c>
    </row>
    <row r="280" spans="1:17">
      <c r="A280" s="223">
        <f>'Full Updated Misconduct Casses'!A287</f>
        <v>0</v>
      </c>
      <c r="B280" s="223">
        <f>'Full Updated Misconduct Casses'!B287</f>
        <v>0</v>
      </c>
      <c r="C280" s="224">
        <f>'Full Updated Misconduct Casses'!D287</f>
        <v>0</v>
      </c>
      <c r="D280" s="224" t="e">
        <f>'Full Updated Misconduct Casses'!#REF!</f>
        <v>#REF!</v>
      </c>
      <c r="E280" s="223">
        <f>'Full Updated Misconduct Casses'!E287</f>
        <v>0</v>
      </c>
      <c r="F280" s="223" t="e">
        <f>'Full Updated Misconduct Casses'!#REF!</f>
        <v>#REF!</v>
      </c>
      <c r="G280" s="223">
        <f>'Full Updated Misconduct Casses'!F287</f>
        <v>0</v>
      </c>
      <c r="H280" s="223">
        <f>'Full Updated Misconduct Casses'!G287</f>
        <v>0</v>
      </c>
      <c r="I280" s="223">
        <f>'Full Updated Misconduct Casses'!I287</f>
        <v>0</v>
      </c>
      <c r="J280" s="224" t="str">
        <f>IF('Full Updated Misconduct Casses'!J287&gt;0,'Full Updated Misconduct Casses'!J287," ")</f>
        <v xml:space="preserve"> </v>
      </c>
      <c r="K280" s="224" t="str">
        <f>IF('Full Updated Misconduct Casses'!L287&gt;0,'Full Updated Misconduct Casses'!L287," ")</f>
        <v xml:space="preserve"> </v>
      </c>
      <c r="L280" s="223">
        <f>'Full Updated Misconduct Casses'!M287</f>
        <v>0</v>
      </c>
      <c r="M280" s="223">
        <f>'Full Updated Misconduct Casses'!N287</f>
        <v>0</v>
      </c>
      <c r="N280" s="224" t="str">
        <f>IF('Full Updated Misconduct Casses'!R287&gt;0,'Full Updated Misconduct Casses'!R287," ")</f>
        <v xml:space="preserve"> </v>
      </c>
      <c r="O280" s="223">
        <f>'Full Updated Misconduct Casses'!T287</f>
        <v>0</v>
      </c>
      <c r="P280" s="223">
        <f>'Full Updated Misconduct Casses'!W287</f>
        <v>0</v>
      </c>
      <c r="Q280" s="223">
        <f>'Full Updated Misconduct Casses'!X287</f>
        <v>0</v>
      </c>
    </row>
    <row r="281" spans="1:17">
      <c r="A281" s="223">
        <f>'Full Updated Misconduct Casses'!A288</f>
        <v>0</v>
      </c>
      <c r="B281" s="223">
        <f>'Full Updated Misconduct Casses'!B288</f>
        <v>0</v>
      </c>
      <c r="C281" s="224">
        <f>'Full Updated Misconduct Casses'!D288</f>
        <v>0</v>
      </c>
      <c r="D281" s="224" t="e">
        <f>'Full Updated Misconduct Casses'!#REF!</f>
        <v>#REF!</v>
      </c>
      <c r="E281" s="223">
        <f>'Full Updated Misconduct Casses'!E288</f>
        <v>0</v>
      </c>
      <c r="F281" s="223" t="e">
        <f>'Full Updated Misconduct Casses'!#REF!</f>
        <v>#REF!</v>
      </c>
      <c r="G281" s="223">
        <f>'Full Updated Misconduct Casses'!F288</f>
        <v>0</v>
      </c>
      <c r="H281" s="223">
        <f>'Full Updated Misconduct Casses'!G288</f>
        <v>0</v>
      </c>
      <c r="I281" s="223">
        <f>'Full Updated Misconduct Casses'!I288</f>
        <v>0</v>
      </c>
      <c r="J281" s="224" t="str">
        <f>IF('Full Updated Misconduct Casses'!J288&gt;0,'Full Updated Misconduct Casses'!J288," ")</f>
        <v xml:space="preserve"> </v>
      </c>
      <c r="K281" s="224" t="str">
        <f>IF('Full Updated Misconduct Casses'!L288&gt;0,'Full Updated Misconduct Casses'!L288," ")</f>
        <v xml:space="preserve"> </v>
      </c>
      <c r="L281" s="223">
        <f>'Full Updated Misconduct Casses'!M288</f>
        <v>0</v>
      </c>
      <c r="M281" s="223">
        <f>'Full Updated Misconduct Casses'!N288</f>
        <v>0</v>
      </c>
      <c r="N281" s="224" t="str">
        <f>IF('Full Updated Misconduct Casses'!R288&gt;0,'Full Updated Misconduct Casses'!R288," ")</f>
        <v xml:space="preserve"> </v>
      </c>
      <c r="O281" s="223">
        <f>'Full Updated Misconduct Casses'!T288</f>
        <v>0</v>
      </c>
      <c r="P281" s="223">
        <f>'Full Updated Misconduct Casses'!W288</f>
        <v>0</v>
      </c>
      <c r="Q281" s="223">
        <f>'Full Updated Misconduct Casses'!X288</f>
        <v>0</v>
      </c>
    </row>
    <row r="282" spans="1:17">
      <c r="A282" s="223">
        <f>'Full Updated Misconduct Casses'!A289</f>
        <v>0</v>
      </c>
      <c r="B282" s="223">
        <f>'Full Updated Misconduct Casses'!B289</f>
        <v>0</v>
      </c>
      <c r="C282" s="224">
        <f>'Full Updated Misconduct Casses'!D289</f>
        <v>0</v>
      </c>
      <c r="D282" s="224" t="e">
        <f>'Full Updated Misconduct Casses'!#REF!</f>
        <v>#REF!</v>
      </c>
      <c r="E282" s="223">
        <f>'Full Updated Misconduct Casses'!E289</f>
        <v>0</v>
      </c>
      <c r="F282" s="223" t="e">
        <f>'Full Updated Misconduct Casses'!#REF!</f>
        <v>#REF!</v>
      </c>
      <c r="G282" s="223">
        <f>'Full Updated Misconduct Casses'!F289</f>
        <v>0</v>
      </c>
      <c r="H282" s="223">
        <f>'Full Updated Misconduct Casses'!G289</f>
        <v>0</v>
      </c>
      <c r="I282" s="223">
        <f>'Full Updated Misconduct Casses'!I289</f>
        <v>0</v>
      </c>
      <c r="J282" s="224" t="str">
        <f>IF('Full Updated Misconduct Casses'!J289&gt;0,'Full Updated Misconduct Casses'!J289," ")</f>
        <v xml:space="preserve"> </v>
      </c>
      <c r="K282" s="224" t="str">
        <f>IF('Full Updated Misconduct Casses'!L289&gt;0,'Full Updated Misconduct Casses'!L289," ")</f>
        <v xml:space="preserve"> </v>
      </c>
      <c r="L282" s="223">
        <f>'Full Updated Misconduct Casses'!M289</f>
        <v>0</v>
      </c>
      <c r="M282" s="223">
        <f>'Full Updated Misconduct Casses'!N289</f>
        <v>0</v>
      </c>
      <c r="N282" s="224" t="str">
        <f>IF('Full Updated Misconduct Casses'!R289&gt;0,'Full Updated Misconduct Casses'!R289," ")</f>
        <v xml:space="preserve"> </v>
      </c>
      <c r="O282" s="223">
        <f>'Full Updated Misconduct Casses'!T289</f>
        <v>0</v>
      </c>
      <c r="P282" s="223">
        <f>'Full Updated Misconduct Casses'!W289</f>
        <v>0</v>
      </c>
      <c r="Q282" s="223">
        <f>'Full Updated Misconduct Casses'!X289</f>
        <v>0</v>
      </c>
    </row>
    <row r="283" spans="1:17">
      <c r="A283" s="223">
        <f>'Full Updated Misconduct Casses'!A290</f>
        <v>0</v>
      </c>
      <c r="B283" s="223">
        <f>'Full Updated Misconduct Casses'!B290</f>
        <v>0</v>
      </c>
      <c r="C283" s="224">
        <f>'Full Updated Misconduct Casses'!D290</f>
        <v>0</v>
      </c>
      <c r="D283" s="224" t="e">
        <f>'Full Updated Misconduct Casses'!#REF!</f>
        <v>#REF!</v>
      </c>
      <c r="E283" s="223">
        <f>'Full Updated Misconduct Casses'!E290</f>
        <v>0</v>
      </c>
      <c r="F283" s="223" t="e">
        <f>'Full Updated Misconduct Casses'!#REF!</f>
        <v>#REF!</v>
      </c>
      <c r="G283" s="223">
        <f>'Full Updated Misconduct Casses'!F290</f>
        <v>0</v>
      </c>
      <c r="H283" s="223">
        <f>'Full Updated Misconduct Casses'!G290</f>
        <v>0</v>
      </c>
      <c r="I283" s="223">
        <f>'Full Updated Misconduct Casses'!I290</f>
        <v>0</v>
      </c>
      <c r="J283" s="224" t="str">
        <f>IF('Full Updated Misconduct Casses'!J290&gt;0,'Full Updated Misconduct Casses'!J290," ")</f>
        <v xml:space="preserve"> </v>
      </c>
      <c r="K283" s="224" t="str">
        <f>IF('Full Updated Misconduct Casses'!L290&gt;0,'Full Updated Misconduct Casses'!L290," ")</f>
        <v xml:space="preserve"> </v>
      </c>
      <c r="L283" s="223">
        <f>'Full Updated Misconduct Casses'!M290</f>
        <v>0</v>
      </c>
      <c r="M283" s="223">
        <f>'Full Updated Misconduct Casses'!N290</f>
        <v>0</v>
      </c>
      <c r="N283" s="224" t="str">
        <f>IF('Full Updated Misconduct Casses'!R290&gt;0,'Full Updated Misconduct Casses'!R290," ")</f>
        <v xml:space="preserve"> </v>
      </c>
      <c r="O283" s="223">
        <f>'Full Updated Misconduct Casses'!T290</f>
        <v>0</v>
      </c>
      <c r="P283" s="223">
        <f>'Full Updated Misconduct Casses'!W290</f>
        <v>0</v>
      </c>
      <c r="Q283" s="223">
        <f>'Full Updated Misconduct Casses'!X290</f>
        <v>0</v>
      </c>
    </row>
    <row r="284" spans="1:17">
      <c r="A284" s="223">
        <f>'Full Updated Misconduct Casses'!A291</f>
        <v>0</v>
      </c>
      <c r="B284" s="223">
        <f>'Full Updated Misconduct Casses'!B291</f>
        <v>0</v>
      </c>
      <c r="C284" s="224">
        <f>'Full Updated Misconduct Casses'!D291</f>
        <v>0</v>
      </c>
      <c r="D284" s="224" t="e">
        <f>'Full Updated Misconduct Casses'!#REF!</f>
        <v>#REF!</v>
      </c>
      <c r="E284" s="223">
        <f>'Full Updated Misconduct Casses'!E291</f>
        <v>0</v>
      </c>
      <c r="F284" s="223" t="e">
        <f>'Full Updated Misconduct Casses'!#REF!</f>
        <v>#REF!</v>
      </c>
      <c r="G284" s="223">
        <f>'Full Updated Misconduct Casses'!F291</f>
        <v>0</v>
      </c>
      <c r="H284" s="223">
        <f>'Full Updated Misconduct Casses'!G291</f>
        <v>0</v>
      </c>
      <c r="I284" s="223">
        <f>'Full Updated Misconduct Casses'!I291</f>
        <v>0</v>
      </c>
      <c r="J284" s="224" t="str">
        <f>IF('Full Updated Misconduct Casses'!J291&gt;0,'Full Updated Misconduct Casses'!J291," ")</f>
        <v xml:space="preserve"> </v>
      </c>
      <c r="K284" s="224" t="str">
        <f>IF('Full Updated Misconduct Casses'!L291&gt;0,'Full Updated Misconduct Casses'!L291," ")</f>
        <v xml:space="preserve"> </v>
      </c>
      <c r="L284" s="223">
        <f>'Full Updated Misconduct Casses'!M291</f>
        <v>0</v>
      </c>
      <c r="M284" s="223">
        <f>'Full Updated Misconduct Casses'!N291</f>
        <v>0</v>
      </c>
      <c r="N284" s="224" t="str">
        <f>IF('Full Updated Misconduct Casses'!R291&gt;0,'Full Updated Misconduct Casses'!R291," ")</f>
        <v xml:space="preserve"> </v>
      </c>
      <c r="O284" s="223">
        <f>'Full Updated Misconduct Casses'!T291</f>
        <v>0</v>
      </c>
      <c r="P284" s="223">
        <f>'Full Updated Misconduct Casses'!W291</f>
        <v>0</v>
      </c>
      <c r="Q284" s="223">
        <f>'Full Updated Misconduct Casses'!X291</f>
        <v>0</v>
      </c>
    </row>
    <row r="285" spans="1:17">
      <c r="A285" s="223">
        <f>'Full Updated Misconduct Casses'!A292</f>
        <v>0</v>
      </c>
      <c r="B285" s="223">
        <f>'Full Updated Misconduct Casses'!B292</f>
        <v>0</v>
      </c>
      <c r="C285" s="224">
        <f>'Full Updated Misconduct Casses'!D292</f>
        <v>0</v>
      </c>
      <c r="D285" s="224" t="e">
        <f>'Full Updated Misconduct Casses'!#REF!</f>
        <v>#REF!</v>
      </c>
      <c r="E285" s="223">
        <f>'Full Updated Misconduct Casses'!E292</f>
        <v>0</v>
      </c>
      <c r="F285" s="223" t="e">
        <f>'Full Updated Misconduct Casses'!#REF!</f>
        <v>#REF!</v>
      </c>
      <c r="G285" s="223">
        <f>'Full Updated Misconduct Casses'!F292</f>
        <v>0</v>
      </c>
      <c r="H285" s="223">
        <f>'Full Updated Misconduct Casses'!G292</f>
        <v>0</v>
      </c>
      <c r="I285" s="223">
        <f>'Full Updated Misconduct Casses'!I292</f>
        <v>0</v>
      </c>
      <c r="J285" s="224" t="str">
        <f>IF('Full Updated Misconduct Casses'!J292&gt;0,'Full Updated Misconduct Casses'!J292," ")</f>
        <v xml:space="preserve"> </v>
      </c>
      <c r="K285" s="224" t="str">
        <f>IF('Full Updated Misconduct Casses'!L292&gt;0,'Full Updated Misconduct Casses'!L292," ")</f>
        <v xml:space="preserve"> </v>
      </c>
      <c r="L285" s="223">
        <f>'Full Updated Misconduct Casses'!M292</f>
        <v>0</v>
      </c>
      <c r="M285" s="223">
        <f>'Full Updated Misconduct Casses'!N292</f>
        <v>0</v>
      </c>
      <c r="N285" s="224" t="str">
        <f>IF('Full Updated Misconduct Casses'!R292&gt;0,'Full Updated Misconduct Casses'!R292," ")</f>
        <v xml:space="preserve"> </v>
      </c>
      <c r="O285" s="223">
        <f>'Full Updated Misconduct Casses'!T292</f>
        <v>0</v>
      </c>
      <c r="P285" s="223">
        <f>'Full Updated Misconduct Casses'!W292</f>
        <v>0</v>
      </c>
      <c r="Q285" s="223">
        <f>'Full Updated Misconduct Casses'!X292</f>
        <v>0</v>
      </c>
    </row>
    <row r="286" spans="1:17">
      <c r="A286" s="223">
        <f>'Full Updated Misconduct Casses'!A293</f>
        <v>0</v>
      </c>
      <c r="B286" s="223">
        <f>'Full Updated Misconduct Casses'!B293</f>
        <v>0</v>
      </c>
      <c r="C286" s="224">
        <f>'Full Updated Misconduct Casses'!D293</f>
        <v>0</v>
      </c>
      <c r="D286" s="224" t="e">
        <f>'Full Updated Misconduct Casses'!#REF!</f>
        <v>#REF!</v>
      </c>
      <c r="E286" s="223">
        <f>'Full Updated Misconduct Casses'!E293</f>
        <v>0</v>
      </c>
      <c r="F286" s="223" t="e">
        <f>'Full Updated Misconduct Casses'!#REF!</f>
        <v>#REF!</v>
      </c>
      <c r="G286" s="223">
        <f>'Full Updated Misconduct Casses'!F293</f>
        <v>0</v>
      </c>
      <c r="H286" s="223">
        <f>'Full Updated Misconduct Casses'!G293</f>
        <v>0</v>
      </c>
      <c r="I286" s="223">
        <f>'Full Updated Misconduct Casses'!I293</f>
        <v>0</v>
      </c>
      <c r="J286" s="224" t="str">
        <f>IF('Full Updated Misconduct Casses'!J293&gt;0,'Full Updated Misconduct Casses'!J293," ")</f>
        <v xml:space="preserve"> </v>
      </c>
      <c r="K286" s="224" t="str">
        <f>IF('Full Updated Misconduct Casses'!L293&gt;0,'Full Updated Misconduct Casses'!L293," ")</f>
        <v xml:space="preserve"> </v>
      </c>
      <c r="L286" s="223">
        <f>'Full Updated Misconduct Casses'!M293</f>
        <v>0</v>
      </c>
      <c r="M286" s="223">
        <f>'Full Updated Misconduct Casses'!N293</f>
        <v>0</v>
      </c>
      <c r="N286" s="224" t="str">
        <f>IF('Full Updated Misconduct Casses'!R293&gt;0,'Full Updated Misconduct Casses'!R293," ")</f>
        <v xml:space="preserve"> </v>
      </c>
      <c r="O286" s="223">
        <f>'Full Updated Misconduct Casses'!T293</f>
        <v>0</v>
      </c>
      <c r="P286" s="223">
        <f>'Full Updated Misconduct Casses'!W293</f>
        <v>0</v>
      </c>
      <c r="Q286" s="223">
        <f>'Full Updated Misconduct Casses'!X293</f>
        <v>0</v>
      </c>
    </row>
    <row r="287" spans="1:17" hidden="1">
      <c r="A287" s="223">
        <f>'Full Updated Misconduct Casses'!A294</f>
        <v>0</v>
      </c>
      <c r="B287" s="223">
        <f>'Full Updated Misconduct Casses'!B294</f>
        <v>0</v>
      </c>
      <c r="C287" s="224">
        <f>'Full Updated Misconduct Casses'!D294</f>
        <v>0</v>
      </c>
      <c r="D287" s="224" t="e">
        <f>'Full Updated Misconduct Casses'!#REF!</f>
        <v>#REF!</v>
      </c>
      <c r="E287" s="223">
        <f>'Full Updated Misconduct Casses'!E294</f>
        <v>0</v>
      </c>
      <c r="F287" s="223" t="e">
        <f>'Full Updated Misconduct Casses'!#REF!</f>
        <v>#REF!</v>
      </c>
      <c r="G287" s="223">
        <f>'Full Updated Misconduct Casses'!F294</f>
        <v>0</v>
      </c>
      <c r="H287" s="223">
        <f>'Full Updated Misconduct Casses'!G294</f>
        <v>0</v>
      </c>
      <c r="I287" s="223">
        <f>'Full Updated Misconduct Casses'!I294</f>
        <v>0</v>
      </c>
      <c r="J287" s="224" t="str">
        <f>IF('Full Updated Misconduct Casses'!J294&gt;0,'Full Updated Misconduct Casses'!J294," ")</f>
        <v xml:space="preserve"> </v>
      </c>
      <c r="K287" s="224" t="str">
        <f>IF('Full Updated Misconduct Casses'!L294&gt;0,'Full Updated Misconduct Casses'!L294," ")</f>
        <v xml:space="preserve"> </v>
      </c>
      <c r="L287" s="223">
        <f>'Full Updated Misconduct Casses'!M294</f>
        <v>0</v>
      </c>
      <c r="M287" s="223">
        <f>'Full Updated Misconduct Casses'!N294</f>
        <v>0</v>
      </c>
      <c r="N287" s="224" t="str">
        <f>IF('Full Updated Misconduct Casses'!R294&gt;0,'Full Updated Misconduct Casses'!R294," ")</f>
        <v xml:space="preserve"> </v>
      </c>
      <c r="O287" s="223">
        <f>'Full Updated Misconduct Casses'!T294</f>
        <v>0</v>
      </c>
      <c r="P287" s="223">
        <f>'Full Updated Misconduct Casses'!W294</f>
        <v>0</v>
      </c>
      <c r="Q287" s="223">
        <f>'Full Updated Misconduct Casses'!X294</f>
        <v>0</v>
      </c>
    </row>
    <row r="288" spans="1:17" hidden="1">
      <c r="A288" s="223">
        <f>'Full Updated Misconduct Casses'!A295</f>
        <v>0</v>
      </c>
      <c r="B288" s="223">
        <f>'Full Updated Misconduct Casses'!B295</f>
        <v>0</v>
      </c>
      <c r="C288" s="224">
        <f>'Full Updated Misconduct Casses'!D295</f>
        <v>0</v>
      </c>
      <c r="D288" s="224" t="e">
        <f>'Full Updated Misconduct Casses'!#REF!</f>
        <v>#REF!</v>
      </c>
      <c r="E288" s="223">
        <f>'Full Updated Misconduct Casses'!E295</f>
        <v>0</v>
      </c>
      <c r="F288" s="223" t="e">
        <f>'Full Updated Misconduct Casses'!#REF!</f>
        <v>#REF!</v>
      </c>
      <c r="G288" s="223">
        <f>'Full Updated Misconduct Casses'!F295</f>
        <v>0</v>
      </c>
      <c r="H288" s="223">
        <f>'Full Updated Misconduct Casses'!G295</f>
        <v>0</v>
      </c>
      <c r="I288" s="223">
        <f>'Full Updated Misconduct Casses'!I295</f>
        <v>0</v>
      </c>
      <c r="J288" s="224" t="str">
        <f>IF('Full Updated Misconduct Casses'!J295&gt;0,'Full Updated Misconduct Casses'!J295," ")</f>
        <v xml:space="preserve"> </v>
      </c>
      <c r="K288" s="224" t="str">
        <f>IF('Full Updated Misconduct Casses'!L295&gt;0,'Full Updated Misconduct Casses'!L295," ")</f>
        <v xml:space="preserve"> </v>
      </c>
      <c r="L288" s="223">
        <f>'Full Updated Misconduct Casses'!M295</f>
        <v>0</v>
      </c>
      <c r="M288" s="223">
        <f>'Full Updated Misconduct Casses'!N295</f>
        <v>0</v>
      </c>
      <c r="N288" s="224" t="str">
        <f>IF('Full Updated Misconduct Casses'!R295&gt;0,'Full Updated Misconduct Casses'!R295," ")</f>
        <v xml:space="preserve"> </v>
      </c>
      <c r="O288" s="223">
        <f>'Full Updated Misconduct Casses'!T295</f>
        <v>0</v>
      </c>
      <c r="P288" s="223">
        <f>'Full Updated Misconduct Casses'!W295</f>
        <v>0</v>
      </c>
      <c r="Q288" s="223">
        <f>'Full Updated Misconduct Casses'!X295</f>
        <v>0</v>
      </c>
    </row>
    <row r="289" spans="1:17" hidden="1">
      <c r="A289" s="223">
        <f>'Full Updated Misconduct Casses'!A296</f>
        <v>0</v>
      </c>
      <c r="B289" s="223">
        <f>'Full Updated Misconduct Casses'!B296</f>
        <v>0</v>
      </c>
      <c r="C289" s="224">
        <f>'Full Updated Misconduct Casses'!D296</f>
        <v>0</v>
      </c>
      <c r="D289" s="224" t="e">
        <f>'Full Updated Misconduct Casses'!#REF!</f>
        <v>#REF!</v>
      </c>
      <c r="E289" s="223">
        <f>'Full Updated Misconduct Casses'!E296</f>
        <v>0</v>
      </c>
      <c r="F289" s="223" t="e">
        <f>'Full Updated Misconduct Casses'!#REF!</f>
        <v>#REF!</v>
      </c>
      <c r="G289" s="223">
        <f>'Full Updated Misconduct Casses'!F296</f>
        <v>0</v>
      </c>
      <c r="H289" s="223">
        <f>'Full Updated Misconduct Casses'!G296</f>
        <v>0</v>
      </c>
      <c r="I289" s="223">
        <f>'Full Updated Misconduct Casses'!I296</f>
        <v>0</v>
      </c>
      <c r="J289" s="224" t="str">
        <f>IF('Full Updated Misconduct Casses'!J296&gt;0,'Full Updated Misconduct Casses'!J296," ")</f>
        <v xml:space="preserve"> </v>
      </c>
      <c r="K289" s="224" t="str">
        <f>IF('Full Updated Misconduct Casses'!L296&gt;0,'Full Updated Misconduct Casses'!L296," ")</f>
        <v xml:space="preserve"> </v>
      </c>
      <c r="L289" s="223">
        <f>'Full Updated Misconduct Casses'!M296</f>
        <v>0</v>
      </c>
      <c r="M289" s="223">
        <f>'Full Updated Misconduct Casses'!N296</f>
        <v>0</v>
      </c>
      <c r="N289" s="224" t="str">
        <f>IF('Full Updated Misconduct Casses'!R296&gt;0,'Full Updated Misconduct Casses'!R296," ")</f>
        <v xml:space="preserve"> </v>
      </c>
      <c r="O289" s="223">
        <f>'Full Updated Misconduct Casses'!T296</f>
        <v>0</v>
      </c>
      <c r="P289" s="223">
        <f>'Full Updated Misconduct Casses'!W296</f>
        <v>0</v>
      </c>
      <c r="Q289" s="223">
        <f>'Full Updated Misconduct Casses'!X296</f>
        <v>0</v>
      </c>
    </row>
    <row r="290" spans="1:17" hidden="1">
      <c r="A290" s="223">
        <f>'Full Updated Misconduct Casses'!A297</f>
        <v>0</v>
      </c>
      <c r="B290" s="223">
        <f>'Full Updated Misconduct Casses'!B297</f>
        <v>0</v>
      </c>
      <c r="C290" s="224">
        <f>'Full Updated Misconduct Casses'!D297</f>
        <v>0</v>
      </c>
      <c r="D290" s="224" t="e">
        <f>'Full Updated Misconduct Casses'!#REF!</f>
        <v>#REF!</v>
      </c>
      <c r="E290" s="223">
        <f>'Full Updated Misconduct Casses'!E297</f>
        <v>0</v>
      </c>
      <c r="F290" s="223" t="e">
        <f>'Full Updated Misconduct Casses'!#REF!</f>
        <v>#REF!</v>
      </c>
      <c r="G290" s="223">
        <f>'Full Updated Misconduct Casses'!F297</f>
        <v>0</v>
      </c>
      <c r="H290" s="223">
        <f>'Full Updated Misconduct Casses'!G297</f>
        <v>0</v>
      </c>
      <c r="I290" s="223">
        <f>'Full Updated Misconduct Casses'!I297</f>
        <v>0</v>
      </c>
      <c r="J290" s="224" t="str">
        <f>IF('Full Updated Misconduct Casses'!J297&gt;0,'Full Updated Misconduct Casses'!J297," ")</f>
        <v xml:space="preserve"> </v>
      </c>
      <c r="K290" s="224" t="str">
        <f>IF('Full Updated Misconduct Casses'!L297&gt;0,'Full Updated Misconduct Casses'!L297," ")</f>
        <v xml:space="preserve"> </v>
      </c>
      <c r="L290" s="223">
        <f>'Full Updated Misconduct Casses'!M297</f>
        <v>0</v>
      </c>
      <c r="M290" s="223">
        <f>'Full Updated Misconduct Casses'!N297</f>
        <v>0</v>
      </c>
      <c r="N290" s="224" t="str">
        <f>IF('Full Updated Misconduct Casses'!R297&gt;0,'Full Updated Misconduct Casses'!R297," ")</f>
        <v xml:space="preserve"> </v>
      </c>
      <c r="O290" s="223">
        <f>'Full Updated Misconduct Casses'!T297</f>
        <v>0</v>
      </c>
      <c r="P290" s="223">
        <f>'Full Updated Misconduct Casses'!W297</f>
        <v>0</v>
      </c>
      <c r="Q290" s="223">
        <f>'Full Updated Misconduct Casses'!X297</f>
        <v>0</v>
      </c>
    </row>
    <row r="291" spans="1:17" hidden="1">
      <c r="A291" s="223">
        <f>'Full Updated Misconduct Casses'!A298</f>
        <v>0</v>
      </c>
      <c r="B291" s="223">
        <f>'Full Updated Misconduct Casses'!B298</f>
        <v>0</v>
      </c>
      <c r="C291" s="224">
        <f>'Full Updated Misconduct Casses'!D298</f>
        <v>0</v>
      </c>
      <c r="D291" s="224" t="e">
        <f>'Full Updated Misconduct Casses'!#REF!</f>
        <v>#REF!</v>
      </c>
      <c r="E291" s="223">
        <f>'Full Updated Misconduct Casses'!E298</f>
        <v>0</v>
      </c>
      <c r="F291" s="223" t="e">
        <f>'Full Updated Misconduct Casses'!#REF!</f>
        <v>#REF!</v>
      </c>
      <c r="G291" s="223">
        <f>'Full Updated Misconduct Casses'!F298</f>
        <v>0</v>
      </c>
      <c r="H291" s="223">
        <f>'Full Updated Misconduct Casses'!G298</f>
        <v>0</v>
      </c>
      <c r="I291" s="223">
        <f>'Full Updated Misconduct Casses'!I298</f>
        <v>0</v>
      </c>
      <c r="J291" s="224" t="str">
        <f>IF('Full Updated Misconduct Casses'!J298&gt;0,'Full Updated Misconduct Casses'!J298," ")</f>
        <v xml:space="preserve"> </v>
      </c>
      <c r="K291" s="224" t="str">
        <f>IF('Full Updated Misconduct Casses'!L298&gt;0,'Full Updated Misconduct Casses'!L298," ")</f>
        <v xml:space="preserve"> </v>
      </c>
      <c r="L291" s="223">
        <f>'Full Updated Misconduct Casses'!M298</f>
        <v>0</v>
      </c>
      <c r="M291" s="223">
        <f>'Full Updated Misconduct Casses'!N298</f>
        <v>0</v>
      </c>
      <c r="N291" s="224" t="str">
        <f>IF('Full Updated Misconduct Casses'!R298&gt;0,'Full Updated Misconduct Casses'!R298," ")</f>
        <v xml:space="preserve"> </v>
      </c>
      <c r="O291" s="223">
        <f>'Full Updated Misconduct Casses'!T298</f>
        <v>0</v>
      </c>
      <c r="P291" s="223">
        <f>'Full Updated Misconduct Casses'!W298</f>
        <v>0</v>
      </c>
      <c r="Q291" s="223">
        <f>'Full Updated Misconduct Casses'!X298</f>
        <v>0</v>
      </c>
    </row>
    <row r="292" spans="1:17" hidden="1">
      <c r="A292" s="223">
        <f>'Full Updated Misconduct Casses'!A299</f>
        <v>0</v>
      </c>
      <c r="B292" s="223">
        <f>'Full Updated Misconduct Casses'!B299</f>
        <v>0</v>
      </c>
      <c r="C292" s="224">
        <f>'Full Updated Misconduct Casses'!D299</f>
        <v>0</v>
      </c>
      <c r="D292" s="224" t="e">
        <f>'Full Updated Misconduct Casses'!#REF!</f>
        <v>#REF!</v>
      </c>
      <c r="E292" s="223">
        <f>'Full Updated Misconduct Casses'!E299</f>
        <v>0</v>
      </c>
      <c r="F292" s="223" t="e">
        <f>'Full Updated Misconduct Casses'!#REF!</f>
        <v>#REF!</v>
      </c>
      <c r="G292" s="223">
        <f>'Full Updated Misconduct Casses'!F299</f>
        <v>0</v>
      </c>
      <c r="H292" s="223">
        <f>'Full Updated Misconduct Casses'!G299</f>
        <v>0</v>
      </c>
      <c r="I292" s="223">
        <f>'Full Updated Misconduct Casses'!I299</f>
        <v>0</v>
      </c>
      <c r="J292" s="224" t="str">
        <f>IF('Full Updated Misconduct Casses'!J299&gt;0,'Full Updated Misconduct Casses'!J299," ")</f>
        <v xml:space="preserve"> </v>
      </c>
      <c r="K292" s="224" t="str">
        <f>IF('Full Updated Misconduct Casses'!L299&gt;0,'Full Updated Misconduct Casses'!L299," ")</f>
        <v xml:space="preserve"> </v>
      </c>
      <c r="L292" s="223">
        <f>'Full Updated Misconduct Casses'!M299</f>
        <v>0</v>
      </c>
      <c r="M292" s="223">
        <f>'Full Updated Misconduct Casses'!N299</f>
        <v>0</v>
      </c>
      <c r="N292" s="224" t="str">
        <f>IF('Full Updated Misconduct Casses'!R299&gt;0,'Full Updated Misconduct Casses'!R299," ")</f>
        <v xml:space="preserve"> </v>
      </c>
      <c r="O292" s="223">
        <f>'Full Updated Misconduct Casses'!T299</f>
        <v>0</v>
      </c>
      <c r="P292" s="223">
        <f>'Full Updated Misconduct Casses'!W299</f>
        <v>0</v>
      </c>
      <c r="Q292" s="223">
        <f>'Full Updated Misconduct Casses'!X299</f>
        <v>0</v>
      </c>
    </row>
    <row r="293" spans="1:17" hidden="1">
      <c r="A293" s="223">
        <f>'Full Updated Misconduct Casses'!A300</f>
        <v>0</v>
      </c>
      <c r="B293" s="223">
        <f>'Full Updated Misconduct Casses'!B300</f>
        <v>0</v>
      </c>
      <c r="C293" s="224">
        <f>'Full Updated Misconduct Casses'!D300</f>
        <v>0</v>
      </c>
      <c r="D293" s="224" t="e">
        <f>'Full Updated Misconduct Casses'!#REF!</f>
        <v>#REF!</v>
      </c>
      <c r="E293" s="223">
        <f>'Full Updated Misconduct Casses'!E300</f>
        <v>0</v>
      </c>
      <c r="F293" s="223" t="e">
        <f>'Full Updated Misconduct Casses'!#REF!</f>
        <v>#REF!</v>
      </c>
      <c r="G293" s="223">
        <f>'Full Updated Misconduct Casses'!F300</f>
        <v>0</v>
      </c>
      <c r="H293" s="223">
        <f>'Full Updated Misconduct Casses'!G300</f>
        <v>0</v>
      </c>
      <c r="I293" s="223">
        <f>'Full Updated Misconduct Casses'!I300</f>
        <v>0</v>
      </c>
      <c r="J293" s="224" t="str">
        <f>IF('Full Updated Misconduct Casses'!J300&gt;0,'Full Updated Misconduct Casses'!J300," ")</f>
        <v xml:space="preserve"> </v>
      </c>
      <c r="K293" s="224" t="str">
        <f>IF('Full Updated Misconduct Casses'!L300&gt;0,'Full Updated Misconduct Casses'!L300," ")</f>
        <v xml:space="preserve"> </v>
      </c>
      <c r="L293" s="223">
        <f>'Full Updated Misconduct Casses'!M300</f>
        <v>0</v>
      </c>
      <c r="M293" s="223">
        <f>'Full Updated Misconduct Casses'!N300</f>
        <v>0</v>
      </c>
      <c r="N293" s="224" t="str">
        <f>IF('Full Updated Misconduct Casses'!R300&gt;0,'Full Updated Misconduct Casses'!R300," ")</f>
        <v xml:space="preserve"> </v>
      </c>
      <c r="O293" s="223">
        <f>'Full Updated Misconduct Casses'!T300</f>
        <v>0</v>
      </c>
      <c r="P293" s="223">
        <f>'Full Updated Misconduct Casses'!W300</f>
        <v>0</v>
      </c>
      <c r="Q293" s="223">
        <f>'Full Updated Misconduct Casses'!X300</f>
        <v>0</v>
      </c>
    </row>
    <row r="294" spans="1:17" hidden="1">
      <c r="A294" s="223">
        <f>'Full Updated Misconduct Casses'!A301</f>
        <v>0</v>
      </c>
      <c r="B294" s="223">
        <f>'Full Updated Misconduct Casses'!B301</f>
        <v>0</v>
      </c>
      <c r="C294" s="224">
        <f>'Full Updated Misconduct Casses'!D301</f>
        <v>0</v>
      </c>
      <c r="D294" s="224" t="e">
        <f>'Full Updated Misconduct Casses'!#REF!</f>
        <v>#REF!</v>
      </c>
      <c r="E294" s="223">
        <f>'Full Updated Misconduct Casses'!E301</f>
        <v>0</v>
      </c>
      <c r="F294" s="223" t="e">
        <f>'Full Updated Misconduct Casses'!#REF!</f>
        <v>#REF!</v>
      </c>
      <c r="G294" s="223">
        <f>'Full Updated Misconduct Casses'!F301</f>
        <v>0</v>
      </c>
      <c r="H294" s="223">
        <f>'Full Updated Misconduct Casses'!G301</f>
        <v>0</v>
      </c>
      <c r="I294" s="223">
        <f>'Full Updated Misconduct Casses'!I301</f>
        <v>0</v>
      </c>
      <c r="J294" s="224" t="str">
        <f>IF('Full Updated Misconduct Casses'!J301&gt;0,'Full Updated Misconduct Casses'!J301," ")</f>
        <v xml:space="preserve"> </v>
      </c>
      <c r="K294" s="224" t="str">
        <f>IF('Full Updated Misconduct Casses'!L301&gt;0,'Full Updated Misconduct Casses'!L301," ")</f>
        <v xml:space="preserve"> </v>
      </c>
      <c r="L294" s="223">
        <f>'Full Updated Misconduct Casses'!M301</f>
        <v>0</v>
      </c>
      <c r="M294" s="223">
        <f>'Full Updated Misconduct Casses'!N301</f>
        <v>0</v>
      </c>
      <c r="N294" s="224" t="str">
        <f>IF('Full Updated Misconduct Casses'!R301&gt;0,'Full Updated Misconduct Casses'!R301," ")</f>
        <v xml:space="preserve"> </v>
      </c>
      <c r="O294" s="223">
        <f>'Full Updated Misconduct Casses'!T301</f>
        <v>0</v>
      </c>
      <c r="P294" s="223">
        <f>'Full Updated Misconduct Casses'!W301</f>
        <v>0</v>
      </c>
      <c r="Q294" s="223">
        <f>'Full Updated Misconduct Casses'!X301</f>
        <v>0</v>
      </c>
    </row>
    <row r="295" spans="1:17" hidden="1">
      <c r="A295" s="223">
        <f>'Full Updated Misconduct Casses'!A302</f>
        <v>0</v>
      </c>
      <c r="B295" s="223">
        <f>'Full Updated Misconduct Casses'!B302</f>
        <v>0</v>
      </c>
      <c r="C295" s="224">
        <f>'Full Updated Misconduct Casses'!D302</f>
        <v>0</v>
      </c>
      <c r="D295" s="224" t="e">
        <f>'Full Updated Misconduct Casses'!#REF!</f>
        <v>#REF!</v>
      </c>
      <c r="E295" s="223">
        <f>'Full Updated Misconduct Casses'!E302</f>
        <v>0</v>
      </c>
      <c r="F295" s="223" t="e">
        <f>'Full Updated Misconduct Casses'!#REF!</f>
        <v>#REF!</v>
      </c>
      <c r="G295" s="223">
        <f>'Full Updated Misconduct Casses'!F302</f>
        <v>0</v>
      </c>
      <c r="H295" s="223">
        <f>'Full Updated Misconduct Casses'!G302</f>
        <v>0</v>
      </c>
      <c r="I295" s="223">
        <f>'Full Updated Misconduct Casses'!I302</f>
        <v>0</v>
      </c>
      <c r="J295" s="224" t="str">
        <f>IF('Full Updated Misconduct Casses'!J302&gt;0,'Full Updated Misconduct Casses'!J302," ")</f>
        <v xml:space="preserve"> </v>
      </c>
      <c r="K295" s="224" t="str">
        <f>IF('Full Updated Misconduct Casses'!L302&gt;0,'Full Updated Misconduct Casses'!L302," ")</f>
        <v xml:space="preserve"> </v>
      </c>
      <c r="L295" s="223">
        <f>'Full Updated Misconduct Casses'!M302</f>
        <v>0</v>
      </c>
      <c r="M295" s="223">
        <f>'Full Updated Misconduct Casses'!N302</f>
        <v>0</v>
      </c>
      <c r="N295" s="224" t="str">
        <f>IF('Full Updated Misconduct Casses'!R302&gt;0,'Full Updated Misconduct Casses'!R302," ")</f>
        <v xml:space="preserve"> </v>
      </c>
      <c r="O295" s="223">
        <f>'Full Updated Misconduct Casses'!T302</f>
        <v>0</v>
      </c>
      <c r="P295" s="223">
        <f>'Full Updated Misconduct Casses'!W302</f>
        <v>0</v>
      </c>
      <c r="Q295" s="223">
        <f>'Full Updated Misconduct Casses'!X302</f>
        <v>0</v>
      </c>
    </row>
    <row r="296" spans="1:17" hidden="1">
      <c r="A296" s="223">
        <f>'Full Updated Misconduct Casses'!A303</f>
        <v>0</v>
      </c>
      <c r="B296" s="223">
        <f>'Full Updated Misconduct Casses'!B303</f>
        <v>0</v>
      </c>
      <c r="C296" s="224">
        <f>'Full Updated Misconduct Casses'!D303</f>
        <v>0</v>
      </c>
      <c r="D296" s="224" t="e">
        <f>'Full Updated Misconduct Casses'!#REF!</f>
        <v>#REF!</v>
      </c>
      <c r="E296" s="223">
        <f>'Full Updated Misconduct Casses'!E303</f>
        <v>0</v>
      </c>
      <c r="F296" s="223" t="e">
        <f>'Full Updated Misconduct Casses'!#REF!</f>
        <v>#REF!</v>
      </c>
      <c r="G296" s="223">
        <f>'Full Updated Misconduct Casses'!F303</f>
        <v>0</v>
      </c>
      <c r="H296" s="223">
        <f>'Full Updated Misconduct Casses'!G303</f>
        <v>0</v>
      </c>
      <c r="I296" s="223">
        <f>'Full Updated Misconduct Casses'!I303</f>
        <v>0</v>
      </c>
      <c r="J296" s="224" t="str">
        <f>IF('Full Updated Misconduct Casses'!J303&gt;0,'Full Updated Misconduct Casses'!J303," ")</f>
        <v xml:space="preserve"> </v>
      </c>
      <c r="K296" s="224" t="str">
        <f>IF('Full Updated Misconduct Casses'!L303&gt;0,'Full Updated Misconduct Casses'!L303," ")</f>
        <v xml:space="preserve"> </v>
      </c>
      <c r="L296" s="223">
        <f>'Full Updated Misconduct Casses'!M303</f>
        <v>0</v>
      </c>
      <c r="M296" s="223">
        <f>'Full Updated Misconduct Casses'!N303</f>
        <v>0</v>
      </c>
      <c r="N296" s="224" t="str">
        <f>IF('Full Updated Misconduct Casses'!R303&gt;0,'Full Updated Misconduct Casses'!R303," ")</f>
        <v xml:space="preserve"> </v>
      </c>
      <c r="O296" s="223">
        <f>'Full Updated Misconduct Casses'!T303</f>
        <v>0</v>
      </c>
      <c r="P296" s="223">
        <f>'Full Updated Misconduct Casses'!W303</f>
        <v>0</v>
      </c>
      <c r="Q296" s="223">
        <f>'Full Updated Misconduct Casses'!X303</f>
        <v>0</v>
      </c>
    </row>
    <row r="297" spans="1:17">
      <c r="A297" s="223">
        <f>'Full Updated Misconduct Casses'!A304</f>
        <v>0</v>
      </c>
      <c r="B297" s="223">
        <f>'Full Updated Misconduct Casses'!B304</f>
        <v>0</v>
      </c>
      <c r="C297" s="224">
        <f>'Full Updated Misconduct Casses'!D304</f>
        <v>0</v>
      </c>
      <c r="D297" s="224" t="e">
        <f>'Full Updated Misconduct Casses'!#REF!</f>
        <v>#REF!</v>
      </c>
      <c r="E297" s="223">
        <f>'Full Updated Misconduct Casses'!E304</f>
        <v>0</v>
      </c>
      <c r="F297" s="223" t="e">
        <f>'Full Updated Misconduct Casses'!#REF!</f>
        <v>#REF!</v>
      </c>
      <c r="G297" s="223">
        <f>'Full Updated Misconduct Casses'!F304</f>
        <v>0</v>
      </c>
      <c r="H297" s="223">
        <f>'Full Updated Misconduct Casses'!G304</f>
        <v>0</v>
      </c>
      <c r="I297" s="223">
        <f>'Full Updated Misconduct Casses'!I304</f>
        <v>0</v>
      </c>
      <c r="J297" s="224" t="str">
        <f>IF('Full Updated Misconduct Casses'!J304&gt;0,'Full Updated Misconduct Casses'!J304," ")</f>
        <v xml:space="preserve"> </v>
      </c>
      <c r="K297" s="224" t="str">
        <f>IF('Full Updated Misconduct Casses'!L304&gt;0,'Full Updated Misconduct Casses'!L304," ")</f>
        <v xml:space="preserve"> </v>
      </c>
      <c r="L297" s="223">
        <f>'Full Updated Misconduct Casses'!M304</f>
        <v>0</v>
      </c>
      <c r="M297" s="223">
        <f>'Full Updated Misconduct Casses'!N304</f>
        <v>0</v>
      </c>
      <c r="N297" s="224" t="str">
        <f>IF('Full Updated Misconduct Casses'!R304&gt;0,'Full Updated Misconduct Casses'!R304," ")</f>
        <v xml:space="preserve"> </v>
      </c>
      <c r="O297" s="223">
        <f>'Full Updated Misconduct Casses'!T304</f>
        <v>0</v>
      </c>
      <c r="P297" s="223">
        <f>'Full Updated Misconduct Casses'!W304</f>
        <v>0</v>
      </c>
      <c r="Q297" s="223">
        <f>'Full Updated Misconduct Casses'!X304</f>
        <v>0</v>
      </c>
    </row>
    <row r="298" spans="1:17" hidden="1">
      <c r="A298" s="223">
        <f>'Full Updated Misconduct Casses'!A306</f>
        <v>0</v>
      </c>
      <c r="B298" s="223">
        <f>'Full Updated Misconduct Casses'!B306</f>
        <v>0</v>
      </c>
      <c r="C298" s="224">
        <f>'Full Updated Misconduct Casses'!D306</f>
        <v>0</v>
      </c>
      <c r="D298" s="224" t="e">
        <f>'Full Updated Misconduct Casses'!#REF!</f>
        <v>#REF!</v>
      </c>
      <c r="E298" s="223">
        <f>'Full Updated Misconduct Casses'!E306</f>
        <v>0</v>
      </c>
      <c r="F298" s="223" t="e">
        <f>'Full Updated Misconduct Casses'!#REF!</f>
        <v>#REF!</v>
      </c>
      <c r="G298" s="223">
        <f>'Full Updated Misconduct Casses'!F306</f>
        <v>0</v>
      </c>
      <c r="H298" s="223">
        <f>'Full Updated Misconduct Casses'!G306</f>
        <v>0</v>
      </c>
      <c r="I298" s="223">
        <f>'Full Updated Misconduct Casses'!I306</f>
        <v>0</v>
      </c>
      <c r="J298" s="224" t="str">
        <f>IF('Full Updated Misconduct Casses'!J306&gt;0,'Full Updated Misconduct Casses'!J306," ")</f>
        <v xml:space="preserve"> </v>
      </c>
      <c r="K298" s="224" t="str">
        <f>IF('Full Updated Misconduct Casses'!L306&gt;0,'Full Updated Misconduct Casses'!L306," ")</f>
        <v xml:space="preserve"> </v>
      </c>
      <c r="L298" s="223">
        <f>'Full Updated Misconduct Casses'!M306</f>
        <v>0</v>
      </c>
      <c r="M298" s="223">
        <f>'Full Updated Misconduct Casses'!N306</f>
        <v>0</v>
      </c>
      <c r="N298" s="224" t="str">
        <f>IF('Full Updated Misconduct Casses'!R306&gt;0,'Full Updated Misconduct Casses'!R306," ")</f>
        <v xml:space="preserve"> </v>
      </c>
      <c r="O298" s="223">
        <f>'Full Updated Misconduct Casses'!T306</f>
        <v>0</v>
      </c>
      <c r="P298" s="223">
        <f>'Full Updated Misconduct Casses'!W306</f>
        <v>0</v>
      </c>
      <c r="Q298" s="223">
        <f>'Full Updated Misconduct Casses'!X306</f>
        <v>0</v>
      </c>
    </row>
    <row r="299" spans="1:17" hidden="1">
      <c r="A299" s="223">
        <f>'Full Updated Misconduct Casses'!A307</f>
        <v>0</v>
      </c>
      <c r="B299" s="223">
        <f>'Full Updated Misconduct Casses'!B307</f>
        <v>0</v>
      </c>
      <c r="C299" s="224">
        <f>'Full Updated Misconduct Casses'!D307</f>
        <v>0</v>
      </c>
      <c r="D299" s="224" t="e">
        <f>'Full Updated Misconduct Casses'!#REF!</f>
        <v>#REF!</v>
      </c>
      <c r="E299" s="223">
        <f>'Full Updated Misconduct Casses'!E307</f>
        <v>0</v>
      </c>
      <c r="F299" s="223" t="e">
        <f>'Full Updated Misconduct Casses'!#REF!</f>
        <v>#REF!</v>
      </c>
      <c r="G299" s="223">
        <f>'Full Updated Misconduct Casses'!F307</f>
        <v>0</v>
      </c>
      <c r="H299" s="223">
        <f>'Full Updated Misconduct Casses'!G307</f>
        <v>0</v>
      </c>
      <c r="I299" s="223">
        <f>'Full Updated Misconduct Casses'!I307</f>
        <v>0</v>
      </c>
      <c r="J299" s="224" t="str">
        <f>IF('Full Updated Misconduct Casses'!J307&gt;0,'Full Updated Misconduct Casses'!J307," ")</f>
        <v xml:space="preserve"> </v>
      </c>
      <c r="K299" s="224" t="str">
        <f>IF('Full Updated Misconduct Casses'!L307&gt;0,'Full Updated Misconduct Casses'!L307," ")</f>
        <v xml:space="preserve"> </v>
      </c>
      <c r="L299" s="223">
        <f>'Full Updated Misconduct Casses'!M307</f>
        <v>0</v>
      </c>
      <c r="M299" s="223">
        <f>'Full Updated Misconduct Casses'!N307</f>
        <v>0</v>
      </c>
      <c r="N299" s="224" t="str">
        <f>IF('Full Updated Misconduct Casses'!R307&gt;0,'Full Updated Misconduct Casses'!R307," ")</f>
        <v xml:space="preserve"> </v>
      </c>
      <c r="O299" s="223">
        <f>'Full Updated Misconduct Casses'!T307</f>
        <v>0</v>
      </c>
      <c r="P299" s="223">
        <f>'Full Updated Misconduct Casses'!W307</f>
        <v>0</v>
      </c>
      <c r="Q299" s="223">
        <f>'Full Updated Misconduct Casses'!X307</f>
        <v>0</v>
      </c>
    </row>
    <row r="300" spans="1:17">
      <c r="A300" s="223">
        <f>'Full Updated Misconduct Casses'!A308</f>
        <v>0</v>
      </c>
      <c r="B300" s="223">
        <f>'Full Updated Misconduct Casses'!B308</f>
        <v>0</v>
      </c>
      <c r="C300" s="224">
        <f>'Full Updated Misconduct Casses'!D308</f>
        <v>0</v>
      </c>
      <c r="D300" s="224" t="e">
        <f>'Full Updated Misconduct Casses'!#REF!</f>
        <v>#REF!</v>
      </c>
      <c r="E300" s="223">
        <f>'Full Updated Misconduct Casses'!E308</f>
        <v>0</v>
      </c>
      <c r="F300" s="223" t="e">
        <f>'Full Updated Misconduct Casses'!#REF!</f>
        <v>#REF!</v>
      </c>
      <c r="G300" s="223">
        <f>'Full Updated Misconduct Casses'!F308</f>
        <v>0</v>
      </c>
      <c r="H300" s="223">
        <f>'Full Updated Misconduct Casses'!G308</f>
        <v>0</v>
      </c>
      <c r="I300" s="223">
        <f>'Full Updated Misconduct Casses'!I308</f>
        <v>0</v>
      </c>
      <c r="J300" s="224" t="str">
        <f>IF('Full Updated Misconduct Casses'!J308&gt;0,'Full Updated Misconduct Casses'!J308," ")</f>
        <v xml:space="preserve"> </v>
      </c>
      <c r="K300" s="224" t="str">
        <f>IF('Full Updated Misconduct Casses'!L308&gt;0,'Full Updated Misconduct Casses'!L308," ")</f>
        <v xml:space="preserve"> </v>
      </c>
      <c r="L300" s="223">
        <f>'Full Updated Misconduct Casses'!M308</f>
        <v>0</v>
      </c>
      <c r="M300" s="223">
        <f>'Full Updated Misconduct Casses'!N308</f>
        <v>0</v>
      </c>
      <c r="N300" s="224" t="str">
        <f>IF('Full Updated Misconduct Casses'!R308&gt;0,'Full Updated Misconduct Casses'!R308," ")</f>
        <v xml:space="preserve"> </v>
      </c>
      <c r="O300" s="223">
        <f>'Full Updated Misconduct Casses'!T308</f>
        <v>0</v>
      </c>
      <c r="P300" s="223">
        <f>'Full Updated Misconduct Casses'!W308</f>
        <v>0</v>
      </c>
      <c r="Q300" s="223">
        <f>'Full Updated Misconduct Casses'!X308</f>
        <v>0</v>
      </c>
    </row>
    <row r="301" spans="1:17">
      <c r="A301" s="223">
        <f>'Full Updated Misconduct Casses'!A309</f>
        <v>0</v>
      </c>
      <c r="B301" s="223">
        <f>'Full Updated Misconduct Casses'!B309</f>
        <v>0</v>
      </c>
      <c r="C301" s="224">
        <f>'Full Updated Misconduct Casses'!D309</f>
        <v>0</v>
      </c>
      <c r="D301" s="224" t="e">
        <f>'Full Updated Misconduct Casses'!#REF!</f>
        <v>#REF!</v>
      </c>
      <c r="E301" s="223">
        <f>'Full Updated Misconduct Casses'!E309</f>
        <v>0</v>
      </c>
      <c r="F301" s="223" t="e">
        <f>'Full Updated Misconduct Casses'!#REF!</f>
        <v>#REF!</v>
      </c>
      <c r="G301" s="223">
        <f>'Full Updated Misconduct Casses'!F309</f>
        <v>0</v>
      </c>
      <c r="H301" s="223">
        <f>'Full Updated Misconduct Casses'!G309</f>
        <v>0</v>
      </c>
      <c r="I301" s="223">
        <f>'Full Updated Misconduct Casses'!I309</f>
        <v>0</v>
      </c>
      <c r="J301" s="224" t="str">
        <f>IF('Full Updated Misconduct Casses'!J309&gt;0,'Full Updated Misconduct Casses'!J309," ")</f>
        <v xml:space="preserve"> </v>
      </c>
      <c r="K301" s="224" t="str">
        <f>IF('Full Updated Misconduct Casses'!L309&gt;0,'Full Updated Misconduct Casses'!L309," ")</f>
        <v xml:space="preserve"> </v>
      </c>
      <c r="L301" s="223">
        <f>'Full Updated Misconduct Casses'!M309</f>
        <v>0</v>
      </c>
      <c r="M301" s="223">
        <f>'Full Updated Misconduct Casses'!N309</f>
        <v>0</v>
      </c>
      <c r="N301" s="224" t="str">
        <f>IF('Full Updated Misconduct Casses'!R309&gt;0,'Full Updated Misconduct Casses'!R309," ")</f>
        <v xml:space="preserve"> </v>
      </c>
      <c r="O301" s="223">
        <f>'Full Updated Misconduct Casses'!T309</f>
        <v>0</v>
      </c>
      <c r="P301" s="223">
        <f>'Full Updated Misconduct Casses'!W309</f>
        <v>0</v>
      </c>
      <c r="Q301" s="223">
        <f>'Full Updated Misconduct Casses'!X309</f>
        <v>0</v>
      </c>
    </row>
    <row r="302" spans="1:17" hidden="1">
      <c r="A302" s="223">
        <f>'Full Updated Misconduct Casses'!A310</f>
        <v>0</v>
      </c>
      <c r="B302" s="223">
        <f>'Full Updated Misconduct Casses'!B310</f>
        <v>0</v>
      </c>
      <c r="C302" s="224">
        <f>'Full Updated Misconduct Casses'!D310</f>
        <v>0</v>
      </c>
      <c r="D302" s="224" t="e">
        <f>'Full Updated Misconduct Casses'!#REF!</f>
        <v>#REF!</v>
      </c>
      <c r="E302" s="223">
        <f>'Full Updated Misconduct Casses'!E310</f>
        <v>0</v>
      </c>
      <c r="F302" s="223" t="e">
        <f>'Full Updated Misconduct Casses'!#REF!</f>
        <v>#REF!</v>
      </c>
      <c r="G302" s="223">
        <f>'Full Updated Misconduct Casses'!F310</f>
        <v>0</v>
      </c>
      <c r="H302" s="223">
        <f>'Full Updated Misconduct Casses'!G310</f>
        <v>0</v>
      </c>
      <c r="I302" s="223">
        <f>'Full Updated Misconduct Casses'!I310</f>
        <v>0</v>
      </c>
      <c r="J302" s="224" t="str">
        <f>IF('Full Updated Misconduct Casses'!J310&gt;0,'Full Updated Misconduct Casses'!J310," ")</f>
        <v xml:space="preserve"> </v>
      </c>
      <c r="K302" s="224" t="str">
        <f>IF('Full Updated Misconduct Casses'!L310&gt;0,'Full Updated Misconduct Casses'!L310," ")</f>
        <v xml:space="preserve"> </v>
      </c>
      <c r="L302" s="223">
        <f>'Full Updated Misconduct Casses'!M310</f>
        <v>0</v>
      </c>
      <c r="M302" s="223">
        <f>'Full Updated Misconduct Casses'!N310</f>
        <v>0</v>
      </c>
      <c r="N302" s="224" t="str">
        <f>IF('Full Updated Misconduct Casses'!R310&gt;0,'Full Updated Misconduct Casses'!R310," ")</f>
        <v xml:space="preserve"> </v>
      </c>
      <c r="O302" s="223">
        <f>'Full Updated Misconduct Casses'!T310</f>
        <v>0</v>
      </c>
      <c r="P302" s="223">
        <f>'Full Updated Misconduct Casses'!W310</f>
        <v>0</v>
      </c>
      <c r="Q302" s="223">
        <f>'Full Updated Misconduct Casses'!X310</f>
        <v>0</v>
      </c>
    </row>
    <row r="303" spans="1:17" hidden="1">
      <c r="A303" s="223">
        <f>'Full Updated Misconduct Casses'!A311</f>
        <v>0</v>
      </c>
      <c r="B303" s="223">
        <f>'Full Updated Misconduct Casses'!B311</f>
        <v>0</v>
      </c>
      <c r="C303" s="224">
        <f>'Full Updated Misconduct Casses'!D311</f>
        <v>0</v>
      </c>
      <c r="D303" s="224" t="e">
        <f>'Full Updated Misconduct Casses'!#REF!</f>
        <v>#REF!</v>
      </c>
      <c r="E303" s="223">
        <f>'Full Updated Misconduct Casses'!E311</f>
        <v>0</v>
      </c>
      <c r="F303" s="223" t="e">
        <f>'Full Updated Misconduct Casses'!#REF!</f>
        <v>#REF!</v>
      </c>
      <c r="G303" s="223">
        <f>'Full Updated Misconduct Casses'!F311</f>
        <v>0</v>
      </c>
      <c r="H303" s="223">
        <f>'Full Updated Misconduct Casses'!G311</f>
        <v>0</v>
      </c>
      <c r="I303" s="223">
        <f>'Full Updated Misconduct Casses'!I311</f>
        <v>0</v>
      </c>
      <c r="J303" s="224" t="str">
        <f>IF('Full Updated Misconduct Casses'!J311&gt;0,'Full Updated Misconduct Casses'!J311," ")</f>
        <v xml:space="preserve"> </v>
      </c>
      <c r="K303" s="224" t="str">
        <f>IF('Full Updated Misconduct Casses'!L311&gt;0,'Full Updated Misconduct Casses'!L311," ")</f>
        <v xml:space="preserve"> </v>
      </c>
      <c r="L303" s="223">
        <f>'Full Updated Misconduct Casses'!M311</f>
        <v>0</v>
      </c>
      <c r="M303" s="223">
        <f>'Full Updated Misconduct Casses'!N311</f>
        <v>0</v>
      </c>
      <c r="N303" s="224" t="str">
        <f>IF('Full Updated Misconduct Casses'!R311&gt;0,'Full Updated Misconduct Casses'!R311," ")</f>
        <v xml:space="preserve"> </v>
      </c>
      <c r="O303" s="223">
        <f>'Full Updated Misconduct Casses'!T311</f>
        <v>0</v>
      </c>
      <c r="P303" s="223">
        <f>'Full Updated Misconduct Casses'!W311</f>
        <v>0</v>
      </c>
      <c r="Q303" s="223">
        <f>'Full Updated Misconduct Casses'!X311</f>
        <v>0</v>
      </c>
    </row>
    <row r="304" spans="1:17" hidden="1">
      <c r="A304" s="223">
        <f>'Full Updated Misconduct Casses'!A312</f>
        <v>0</v>
      </c>
      <c r="B304" s="223">
        <f>'Full Updated Misconduct Casses'!B312</f>
        <v>0</v>
      </c>
      <c r="C304" s="224">
        <f>'Full Updated Misconduct Casses'!D312</f>
        <v>0</v>
      </c>
      <c r="D304" s="224" t="e">
        <f>'Full Updated Misconduct Casses'!#REF!</f>
        <v>#REF!</v>
      </c>
      <c r="E304" s="223">
        <f>'Full Updated Misconduct Casses'!E312</f>
        <v>0</v>
      </c>
      <c r="F304" s="223" t="e">
        <f>'Full Updated Misconduct Casses'!#REF!</f>
        <v>#REF!</v>
      </c>
      <c r="G304" s="223">
        <f>'Full Updated Misconduct Casses'!F312</f>
        <v>0</v>
      </c>
      <c r="H304" s="223">
        <f>'Full Updated Misconduct Casses'!G312</f>
        <v>0</v>
      </c>
      <c r="I304" s="223">
        <f>'Full Updated Misconduct Casses'!I312</f>
        <v>0</v>
      </c>
      <c r="J304" s="224" t="str">
        <f>IF('Full Updated Misconduct Casses'!J312&gt;0,'Full Updated Misconduct Casses'!J312," ")</f>
        <v xml:space="preserve"> </v>
      </c>
      <c r="K304" s="224" t="str">
        <f>IF('Full Updated Misconduct Casses'!L312&gt;0,'Full Updated Misconduct Casses'!L312," ")</f>
        <v xml:space="preserve"> </v>
      </c>
      <c r="L304" s="223">
        <f>'Full Updated Misconduct Casses'!M312</f>
        <v>0</v>
      </c>
      <c r="M304" s="223">
        <f>'Full Updated Misconduct Casses'!N312</f>
        <v>0</v>
      </c>
      <c r="N304" s="224" t="str">
        <f>IF('Full Updated Misconduct Casses'!R312&gt;0,'Full Updated Misconduct Casses'!R312," ")</f>
        <v xml:space="preserve"> </v>
      </c>
      <c r="O304" s="223">
        <f>'Full Updated Misconduct Casses'!T312</f>
        <v>0</v>
      </c>
      <c r="P304" s="223">
        <f>'Full Updated Misconduct Casses'!W312</f>
        <v>0</v>
      </c>
      <c r="Q304" s="223">
        <f>'Full Updated Misconduct Casses'!X312</f>
        <v>0</v>
      </c>
    </row>
    <row r="305" spans="1:17" hidden="1">
      <c r="A305" s="223">
        <f>'Full Updated Misconduct Casses'!A313</f>
        <v>0</v>
      </c>
      <c r="B305" s="223">
        <f>'Full Updated Misconduct Casses'!B313</f>
        <v>0</v>
      </c>
      <c r="C305" s="224">
        <f>'Full Updated Misconduct Casses'!D313</f>
        <v>0</v>
      </c>
      <c r="D305" s="224" t="e">
        <f>'Full Updated Misconduct Casses'!#REF!</f>
        <v>#REF!</v>
      </c>
      <c r="E305" s="223">
        <f>'Full Updated Misconduct Casses'!E313</f>
        <v>0</v>
      </c>
      <c r="F305" s="223" t="e">
        <f>'Full Updated Misconduct Casses'!#REF!</f>
        <v>#REF!</v>
      </c>
      <c r="G305" s="223">
        <f>'Full Updated Misconduct Casses'!F313</f>
        <v>0</v>
      </c>
      <c r="H305" s="223">
        <f>'Full Updated Misconduct Casses'!G313</f>
        <v>0</v>
      </c>
      <c r="I305" s="223">
        <f>'Full Updated Misconduct Casses'!I313</f>
        <v>0</v>
      </c>
      <c r="J305" s="224" t="str">
        <f>IF('Full Updated Misconduct Casses'!J313&gt;0,'Full Updated Misconduct Casses'!J313," ")</f>
        <v xml:space="preserve"> </v>
      </c>
      <c r="K305" s="224" t="str">
        <f>IF('Full Updated Misconduct Casses'!L313&gt;0,'Full Updated Misconduct Casses'!L313," ")</f>
        <v xml:space="preserve"> </v>
      </c>
      <c r="L305" s="223">
        <f>'Full Updated Misconduct Casses'!M313</f>
        <v>0</v>
      </c>
      <c r="M305" s="223">
        <f>'Full Updated Misconduct Casses'!N313</f>
        <v>0</v>
      </c>
      <c r="N305" s="224" t="str">
        <f>IF('Full Updated Misconduct Casses'!R313&gt;0,'Full Updated Misconduct Casses'!R313," ")</f>
        <v xml:space="preserve"> </v>
      </c>
      <c r="O305" s="223">
        <f>'Full Updated Misconduct Casses'!T313</f>
        <v>0</v>
      </c>
      <c r="P305" s="223">
        <f>'Full Updated Misconduct Casses'!W313</f>
        <v>0</v>
      </c>
      <c r="Q305" s="223">
        <f>'Full Updated Misconduct Casses'!X313</f>
        <v>0</v>
      </c>
    </row>
    <row r="306" spans="1:17" hidden="1">
      <c r="A306" s="223">
        <f>'Full Updated Misconduct Casses'!A314</f>
        <v>0</v>
      </c>
      <c r="B306" s="223">
        <f>'Full Updated Misconduct Casses'!B314</f>
        <v>0</v>
      </c>
      <c r="C306" s="224">
        <f>'Full Updated Misconduct Casses'!D314</f>
        <v>0</v>
      </c>
      <c r="D306" s="224" t="e">
        <f>'Full Updated Misconduct Casses'!#REF!</f>
        <v>#REF!</v>
      </c>
      <c r="E306" s="223">
        <f>'Full Updated Misconduct Casses'!E314</f>
        <v>0</v>
      </c>
      <c r="F306" s="223" t="e">
        <f>'Full Updated Misconduct Casses'!#REF!</f>
        <v>#REF!</v>
      </c>
      <c r="G306" s="223">
        <f>'Full Updated Misconduct Casses'!F314</f>
        <v>0</v>
      </c>
      <c r="H306" s="223">
        <f>'Full Updated Misconduct Casses'!G314</f>
        <v>0</v>
      </c>
      <c r="I306" s="223">
        <f>'Full Updated Misconduct Casses'!I314</f>
        <v>0</v>
      </c>
      <c r="J306" s="224" t="str">
        <f>IF('Full Updated Misconduct Casses'!J314&gt;0,'Full Updated Misconduct Casses'!J314," ")</f>
        <v xml:space="preserve"> </v>
      </c>
      <c r="K306" s="224" t="str">
        <f>IF('Full Updated Misconduct Casses'!L314&gt;0,'Full Updated Misconduct Casses'!L314," ")</f>
        <v xml:space="preserve"> </v>
      </c>
      <c r="L306" s="223">
        <f>'Full Updated Misconduct Casses'!M314</f>
        <v>0</v>
      </c>
      <c r="M306" s="223">
        <f>'Full Updated Misconduct Casses'!N314</f>
        <v>0</v>
      </c>
      <c r="N306" s="224" t="str">
        <f>IF('Full Updated Misconduct Casses'!R314&gt;0,'Full Updated Misconduct Casses'!R314," ")</f>
        <v xml:space="preserve"> </v>
      </c>
      <c r="O306" s="223">
        <f>'Full Updated Misconduct Casses'!T314</f>
        <v>0</v>
      </c>
      <c r="P306" s="223">
        <f>'Full Updated Misconduct Casses'!W314</f>
        <v>0</v>
      </c>
      <c r="Q306" s="223">
        <f>'Full Updated Misconduct Casses'!X314</f>
        <v>0</v>
      </c>
    </row>
    <row r="307" spans="1:17" hidden="1">
      <c r="A307" s="223">
        <f>'Full Updated Misconduct Casses'!A315</f>
        <v>0</v>
      </c>
      <c r="B307" s="223">
        <f>'Full Updated Misconduct Casses'!B315</f>
        <v>0</v>
      </c>
      <c r="C307" s="224">
        <f>'Full Updated Misconduct Casses'!D315</f>
        <v>0</v>
      </c>
      <c r="D307" s="224" t="e">
        <f>'Full Updated Misconduct Casses'!#REF!</f>
        <v>#REF!</v>
      </c>
      <c r="E307" s="223">
        <f>'Full Updated Misconduct Casses'!E315</f>
        <v>0</v>
      </c>
      <c r="F307" s="223" t="e">
        <f>'Full Updated Misconduct Casses'!#REF!</f>
        <v>#REF!</v>
      </c>
      <c r="G307" s="223">
        <f>'Full Updated Misconduct Casses'!F315</f>
        <v>0</v>
      </c>
      <c r="H307" s="223">
        <f>'Full Updated Misconduct Casses'!G315</f>
        <v>0</v>
      </c>
      <c r="I307" s="223">
        <f>'Full Updated Misconduct Casses'!I315</f>
        <v>0</v>
      </c>
      <c r="J307" s="224" t="str">
        <f>IF('Full Updated Misconduct Casses'!J315&gt;0,'Full Updated Misconduct Casses'!J315," ")</f>
        <v xml:space="preserve"> </v>
      </c>
      <c r="K307" s="224" t="str">
        <f>IF('Full Updated Misconduct Casses'!L315&gt;0,'Full Updated Misconduct Casses'!L315," ")</f>
        <v xml:space="preserve"> </v>
      </c>
      <c r="L307" s="223">
        <f>'Full Updated Misconduct Casses'!M315</f>
        <v>0</v>
      </c>
      <c r="M307" s="223">
        <f>'Full Updated Misconduct Casses'!N315</f>
        <v>0</v>
      </c>
      <c r="N307" s="224" t="str">
        <f>IF('Full Updated Misconduct Casses'!R315&gt;0,'Full Updated Misconduct Casses'!R315," ")</f>
        <v xml:space="preserve"> </v>
      </c>
      <c r="O307" s="223">
        <f>'Full Updated Misconduct Casses'!T315</f>
        <v>0</v>
      </c>
      <c r="P307" s="223">
        <f>'Full Updated Misconduct Casses'!W315</f>
        <v>0</v>
      </c>
      <c r="Q307" s="223">
        <f>'Full Updated Misconduct Casses'!X315</f>
        <v>0</v>
      </c>
    </row>
    <row r="308" spans="1:17" hidden="1">
      <c r="A308" s="223">
        <f>'Full Updated Misconduct Casses'!A316</f>
        <v>0</v>
      </c>
      <c r="B308" s="223">
        <f>'Full Updated Misconduct Casses'!B316</f>
        <v>0</v>
      </c>
      <c r="C308" s="224">
        <f>'Full Updated Misconduct Casses'!D316</f>
        <v>0</v>
      </c>
      <c r="D308" s="224" t="e">
        <f>'Full Updated Misconduct Casses'!#REF!</f>
        <v>#REF!</v>
      </c>
      <c r="E308" s="223">
        <f>'Full Updated Misconduct Casses'!E316</f>
        <v>0</v>
      </c>
      <c r="F308" s="223" t="e">
        <f>'Full Updated Misconduct Casses'!#REF!</f>
        <v>#REF!</v>
      </c>
      <c r="G308" s="223">
        <f>'Full Updated Misconduct Casses'!F316</f>
        <v>0</v>
      </c>
      <c r="H308" s="223">
        <f>'Full Updated Misconduct Casses'!G316</f>
        <v>0</v>
      </c>
      <c r="I308" s="223">
        <f>'Full Updated Misconduct Casses'!I316</f>
        <v>0</v>
      </c>
      <c r="J308" s="224" t="str">
        <f>IF('Full Updated Misconduct Casses'!J316&gt;0,'Full Updated Misconduct Casses'!J316," ")</f>
        <v xml:space="preserve"> </v>
      </c>
      <c r="K308" s="224" t="str">
        <f>IF('Full Updated Misconduct Casses'!L316&gt;0,'Full Updated Misconduct Casses'!L316," ")</f>
        <v xml:space="preserve"> </v>
      </c>
      <c r="L308" s="223">
        <f>'Full Updated Misconduct Casses'!M316</f>
        <v>0</v>
      </c>
      <c r="M308" s="223">
        <f>'Full Updated Misconduct Casses'!N316</f>
        <v>0</v>
      </c>
      <c r="N308" s="224" t="str">
        <f>IF('Full Updated Misconduct Casses'!R316&gt;0,'Full Updated Misconduct Casses'!R316," ")</f>
        <v xml:space="preserve"> </v>
      </c>
      <c r="O308" s="223">
        <f>'Full Updated Misconduct Casses'!T316</f>
        <v>0</v>
      </c>
      <c r="P308" s="223">
        <f>'Full Updated Misconduct Casses'!W316</f>
        <v>0</v>
      </c>
      <c r="Q308" s="223">
        <f>'Full Updated Misconduct Casses'!X316</f>
        <v>0</v>
      </c>
    </row>
    <row r="309" spans="1:17">
      <c r="A309" s="223">
        <f>'Full Updated Misconduct Casses'!A317</f>
        <v>0</v>
      </c>
      <c r="B309" s="223">
        <f>'Full Updated Misconduct Casses'!B317</f>
        <v>0</v>
      </c>
      <c r="C309" s="224">
        <f>'Full Updated Misconduct Casses'!D317</f>
        <v>0</v>
      </c>
      <c r="D309" s="224" t="e">
        <f>'Full Updated Misconduct Casses'!#REF!</f>
        <v>#REF!</v>
      </c>
      <c r="E309" s="223">
        <f>'Full Updated Misconduct Casses'!E317</f>
        <v>0</v>
      </c>
      <c r="F309" s="223" t="e">
        <f>'Full Updated Misconduct Casses'!#REF!</f>
        <v>#REF!</v>
      </c>
      <c r="G309" s="223">
        <f>'Full Updated Misconduct Casses'!F317</f>
        <v>0</v>
      </c>
      <c r="H309" s="223">
        <f>'Full Updated Misconduct Casses'!G317</f>
        <v>0</v>
      </c>
      <c r="I309" s="223">
        <f>'Full Updated Misconduct Casses'!I317</f>
        <v>0</v>
      </c>
      <c r="J309" s="224" t="str">
        <f>IF('Full Updated Misconduct Casses'!J317&gt;0,'Full Updated Misconduct Casses'!J317," ")</f>
        <v xml:space="preserve"> </v>
      </c>
      <c r="K309" s="224" t="str">
        <f>IF('Full Updated Misconduct Casses'!L317&gt;0,'Full Updated Misconduct Casses'!L317," ")</f>
        <v xml:space="preserve"> </v>
      </c>
      <c r="L309" s="223">
        <f>'Full Updated Misconduct Casses'!M317</f>
        <v>0</v>
      </c>
      <c r="M309" s="223">
        <f>'Full Updated Misconduct Casses'!N317</f>
        <v>0</v>
      </c>
      <c r="N309" s="224" t="str">
        <f>IF('Full Updated Misconduct Casses'!R317&gt;0,'Full Updated Misconduct Casses'!R317," ")</f>
        <v xml:space="preserve"> </v>
      </c>
      <c r="O309" s="223">
        <f>'Full Updated Misconduct Casses'!T317</f>
        <v>0</v>
      </c>
      <c r="P309" s="223">
        <f>'Full Updated Misconduct Casses'!W317</f>
        <v>0</v>
      </c>
      <c r="Q309" s="223">
        <f>'Full Updated Misconduct Casses'!X317</f>
        <v>0</v>
      </c>
    </row>
    <row r="310" spans="1:17">
      <c r="A310" s="223">
        <f>'Full Updated Misconduct Casses'!A318</f>
        <v>0</v>
      </c>
      <c r="B310" s="223">
        <f>'Full Updated Misconduct Casses'!B318</f>
        <v>0</v>
      </c>
      <c r="C310" s="224">
        <f>'Full Updated Misconduct Casses'!D318</f>
        <v>0</v>
      </c>
      <c r="D310" s="224" t="e">
        <f>'Full Updated Misconduct Casses'!#REF!</f>
        <v>#REF!</v>
      </c>
      <c r="E310" s="223">
        <f>'Full Updated Misconduct Casses'!E318</f>
        <v>0</v>
      </c>
      <c r="F310" s="223" t="e">
        <f>'Full Updated Misconduct Casses'!#REF!</f>
        <v>#REF!</v>
      </c>
      <c r="G310" s="223">
        <f>'Full Updated Misconduct Casses'!F318</f>
        <v>0</v>
      </c>
      <c r="H310" s="223">
        <f>'Full Updated Misconduct Casses'!G318</f>
        <v>0</v>
      </c>
      <c r="I310" s="223">
        <f>'Full Updated Misconduct Casses'!I318</f>
        <v>0</v>
      </c>
      <c r="J310" s="224" t="str">
        <f>IF('Full Updated Misconduct Casses'!J318&gt;0,'Full Updated Misconduct Casses'!J318," ")</f>
        <v xml:space="preserve"> </v>
      </c>
      <c r="K310" s="224" t="str">
        <f>IF('Full Updated Misconduct Casses'!L318&gt;0,'Full Updated Misconduct Casses'!L318," ")</f>
        <v xml:space="preserve"> </v>
      </c>
      <c r="L310" s="223">
        <f>'Full Updated Misconduct Casses'!M318</f>
        <v>0</v>
      </c>
      <c r="M310" s="223">
        <f>'Full Updated Misconduct Casses'!N318</f>
        <v>0</v>
      </c>
      <c r="N310" s="224" t="str">
        <f>IF('Full Updated Misconduct Casses'!R318&gt;0,'Full Updated Misconduct Casses'!R318," ")</f>
        <v xml:space="preserve"> </v>
      </c>
      <c r="O310" s="223">
        <f>'Full Updated Misconduct Casses'!T318</f>
        <v>0</v>
      </c>
      <c r="P310" s="223">
        <f>'Full Updated Misconduct Casses'!W318</f>
        <v>0</v>
      </c>
      <c r="Q310" s="223">
        <f>'Full Updated Misconduct Casses'!X318</f>
        <v>0</v>
      </c>
    </row>
    <row r="311" spans="1:17">
      <c r="A311" s="223">
        <f>'Full Updated Misconduct Casses'!A319</f>
        <v>0</v>
      </c>
      <c r="B311" s="223">
        <f>'Full Updated Misconduct Casses'!B319</f>
        <v>0</v>
      </c>
      <c r="C311" s="224">
        <f>'Full Updated Misconduct Casses'!D319</f>
        <v>0</v>
      </c>
      <c r="D311" s="224" t="e">
        <f>'Full Updated Misconduct Casses'!#REF!</f>
        <v>#REF!</v>
      </c>
      <c r="E311" s="223">
        <f>'Full Updated Misconduct Casses'!E319</f>
        <v>0</v>
      </c>
      <c r="F311" s="223" t="e">
        <f>'Full Updated Misconduct Casses'!#REF!</f>
        <v>#REF!</v>
      </c>
      <c r="G311" s="223">
        <f>'Full Updated Misconduct Casses'!F319</f>
        <v>0</v>
      </c>
      <c r="H311" s="223">
        <f>'Full Updated Misconduct Casses'!G319</f>
        <v>0</v>
      </c>
      <c r="I311" s="223">
        <f>'Full Updated Misconduct Casses'!I319</f>
        <v>0</v>
      </c>
      <c r="J311" s="224" t="str">
        <f>IF('Full Updated Misconduct Casses'!J319&gt;0,'Full Updated Misconduct Casses'!J319," ")</f>
        <v xml:space="preserve"> </v>
      </c>
      <c r="K311" s="224" t="str">
        <f>IF('Full Updated Misconduct Casses'!L319&gt;0,'Full Updated Misconduct Casses'!L319," ")</f>
        <v xml:space="preserve"> </v>
      </c>
      <c r="L311" s="223">
        <f>'Full Updated Misconduct Casses'!M319</f>
        <v>0</v>
      </c>
      <c r="M311" s="223">
        <f>'Full Updated Misconduct Casses'!N319</f>
        <v>0</v>
      </c>
      <c r="N311" s="224" t="str">
        <f>IF('Full Updated Misconduct Casses'!R319&gt;0,'Full Updated Misconduct Casses'!R319," ")</f>
        <v xml:space="preserve"> </v>
      </c>
      <c r="O311" s="223">
        <f>'Full Updated Misconduct Casses'!T319</f>
        <v>0</v>
      </c>
      <c r="P311" s="223">
        <f>'Full Updated Misconduct Casses'!W319</f>
        <v>0</v>
      </c>
      <c r="Q311" s="223">
        <f>'Full Updated Misconduct Casses'!X319</f>
        <v>0</v>
      </c>
    </row>
    <row r="312" spans="1:17">
      <c r="A312" s="223">
        <f>'Full Updated Misconduct Casses'!A320</f>
        <v>0</v>
      </c>
      <c r="B312" s="223">
        <f>'Full Updated Misconduct Casses'!B320</f>
        <v>0</v>
      </c>
      <c r="C312" s="224">
        <f>'Full Updated Misconduct Casses'!D320</f>
        <v>0</v>
      </c>
      <c r="D312" s="224" t="e">
        <f>'Full Updated Misconduct Casses'!#REF!</f>
        <v>#REF!</v>
      </c>
      <c r="E312" s="223">
        <f>'Full Updated Misconduct Casses'!E320</f>
        <v>0</v>
      </c>
      <c r="F312" s="223" t="e">
        <f>'Full Updated Misconduct Casses'!#REF!</f>
        <v>#REF!</v>
      </c>
      <c r="G312" s="223">
        <f>'Full Updated Misconduct Casses'!F320</f>
        <v>0</v>
      </c>
      <c r="H312" s="223">
        <f>'Full Updated Misconduct Casses'!G320</f>
        <v>0</v>
      </c>
      <c r="I312" s="223">
        <f>'Full Updated Misconduct Casses'!I320</f>
        <v>0</v>
      </c>
      <c r="J312" s="224" t="str">
        <f>IF('Full Updated Misconduct Casses'!J320&gt;0,'Full Updated Misconduct Casses'!J320," ")</f>
        <v xml:space="preserve"> </v>
      </c>
      <c r="K312" s="224" t="str">
        <f>IF('Full Updated Misconduct Casses'!L320&gt;0,'Full Updated Misconduct Casses'!L320," ")</f>
        <v xml:space="preserve"> </v>
      </c>
      <c r="L312" s="223">
        <f>'Full Updated Misconduct Casses'!M320</f>
        <v>0</v>
      </c>
      <c r="M312" s="223">
        <f>'Full Updated Misconduct Casses'!N320</f>
        <v>0</v>
      </c>
      <c r="N312" s="224" t="str">
        <f>IF('Full Updated Misconduct Casses'!R320&gt;0,'Full Updated Misconduct Casses'!R320," ")</f>
        <v xml:space="preserve"> </v>
      </c>
      <c r="O312" s="223">
        <f>'Full Updated Misconduct Casses'!T320</f>
        <v>0</v>
      </c>
      <c r="P312" s="223">
        <f>'Full Updated Misconduct Casses'!W320</f>
        <v>0</v>
      </c>
      <c r="Q312" s="223">
        <f>'Full Updated Misconduct Casses'!X320</f>
        <v>0</v>
      </c>
    </row>
    <row r="313" spans="1:17">
      <c r="A313" s="223">
        <f>'Full Updated Misconduct Casses'!A321</f>
        <v>0</v>
      </c>
      <c r="B313" s="223">
        <f>'Full Updated Misconduct Casses'!B321</f>
        <v>0</v>
      </c>
      <c r="C313" s="224">
        <f>'Full Updated Misconduct Casses'!D321</f>
        <v>0</v>
      </c>
      <c r="D313" s="224" t="e">
        <f>'Full Updated Misconduct Casses'!#REF!</f>
        <v>#REF!</v>
      </c>
      <c r="E313" s="223">
        <f>'Full Updated Misconduct Casses'!E321</f>
        <v>0</v>
      </c>
      <c r="F313" s="223" t="e">
        <f>'Full Updated Misconduct Casses'!#REF!</f>
        <v>#REF!</v>
      </c>
      <c r="G313" s="223">
        <f>'Full Updated Misconduct Casses'!F321</f>
        <v>0</v>
      </c>
      <c r="H313" s="223">
        <f>'Full Updated Misconduct Casses'!G321</f>
        <v>0</v>
      </c>
      <c r="I313" s="223">
        <f>'Full Updated Misconduct Casses'!I321</f>
        <v>0</v>
      </c>
      <c r="J313" s="224" t="str">
        <f>IF('Full Updated Misconduct Casses'!J321&gt;0,'Full Updated Misconduct Casses'!J321," ")</f>
        <v xml:space="preserve"> </v>
      </c>
      <c r="K313" s="224" t="str">
        <f>IF('Full Updated Misconduct Casses'!L321&gt;0,'Full Updated Misconduct Casses'!L321," ")</f>
        <v xml:space="preserve"> </v>
      </c>
      <c r="L313" s="223">
        <f>'Full Updated Misconduct Casses'!M321</f>
        <v>0</v>
      </c>
      <c r="M313" s="223">
        <f>'Full Updated Misconduct Casses'!N321</f>
        <v>0</v>
      </c>
      <c r="N313" s="224" t="str">
        <f>IF('Full Updated Misconduct Casses'!R321&gt;0,'Full Updated Misconduct Casses'!R321," ")</f>
        <v xml:space="preserve"> </v>
      </c>
      <c r="O313" s="223">
        <f>'Full Updated Misconduct Casses'!T321</f>
        <v>0</v>
      </c>
      <c r="P313" s="223">
        <f>'Full Updated Misconduct Casses'!W321</f>
        <v>0</v>
      </c>
      <c r="Q313" s="223">
        <f>'Full Updated Misconduct Casses'!X321</f>
        <v>0</v>
      </c>
    </row>
    <row r="314" spans="1:17">
      <c r="A314" s="223">
        <f>'Full Updated Misconduct Casses'!A322</f>
        <v>0</v>
      </c>
      <c r="B314" s="223">
        <f>'Full Updated Misconduct Casses'!B322</f>
        <v>0</v>
      </c>
      <c r="C314" s="224">
        <f>'Full Updated Misconduct Casses'!D322</f>
        <v>0</v>
      </c>
      <c r="D314" s="224" t="e">
        <f>'Full Updated Misconduct Casses'!#REF!</f>
        <v>#REF!</v>
      </c>
      <c r="E314" s="223">
        <f>'Full Updated Misconduct Casses'!E322</f>
        <v>0</v>
      </c>
      <c r="F314" s="223" t="e">
        <f>'Full Updated Misconduct Casses'!#REF!</f>
        <v>#REF!</v>
      </c>
      <c r="G314" s="223">
        <f>'Full Updated Misconduct Casses'!F322</f>
        <v>0</v>
      </c>
      <c r="H314" s="223">
        <f>'Full Updated Misconduct Casses'!G322</f>
        <v>0</v>
      </c>
      <c r="I314" s="223">
        <f>'Full Updated Misconduct Casses'!I322</f>
        <v>0</v>
      </c>
      <c r="J314" s="224" t="str">
        <f>IF('Full Updated Misconduct Casses'!J322&gt;0,'Full Updated Misconduct Casses'!J322," ")</f>
        <v xml:space="preserve"> </v>
      </c>
      <c r="K314" s="224" t="str">
        <f>IF('Full Updated Misconduct Casses'!L322&gt;0,'Full Updated Misconduct Casses'!L322," ")</f>
        <v xml:space="preserve"> </v>
      </c>
      <c r="L314" s="223">
        <f>'Full Updated Misconduct Casses'!M322</f>
        <v>0</v>
      </c>
      <c r="M314" s="223">
        <f>'Full Updated Misconduct Casses'!N322</f>
        <v>0</v>
      </c>
      <c r="N314" s="224" t="str">
        <f>IF('Full Updated Misconduct Casses'!R322&gt;0,'Full Updated Misconduct Casses'!R322," ")</f>
        <v xml:space="preserve"> </v>
      </c>
      <c r="O314" s="223">
        <f>'Full Updated Misconduct Casses'!T322</f>
        <v>0</v>
      </c>
      <c r="P314" s="223">
        <f>'Full Updated Misconduct Casses'!W322</f>
        <v>0</v>
      </c>
      <c r="Q314" s="223">
        <f>'Full Updated Misconduct Casses'!X322</f>
        <v>0</v>
      </c>
    </row>
    <row r="315" spans="1:17" hidden="1">
      <c r="A315" s="223">
        <f>'Full Updated Misconduct Casses'!A323</f>
        <v>0</v>
      </c>
      <c r="B315" s="223">
        <f>'Full Updated Misconduct Casses'!B323</f>
        <v>0</v>
      </c>
      <c r="C315" s="224">
        <f>'Full Updated Misconduct Casses'!D323</f>
        <v>0</v>
      </c>
      <c r="D315" s="224" t="e">
        <f>'Full Updated Misconduct Casses'!#REF!</f>
        <v>#REF!</v>
      </c>
      <c r="E315" s="223">
        <f>'Full Updated Misconduct Casses'!E323</f>
        <v>0</v>
      </c>
      <c r="F315" s="223" t="e">
        <f>'Full Updated Misconduct Casses'!#REF!</f>
        <v>#REF!</v>
      </c>
      <c r="G315" s="223">
        <f>'Full Updated Misconduct Casses'!F323</f>
        <v>0</v>
      </c>
      <c r="H315" s="223">
        <f>'Full Updated Misconduct Casses'!G323</f>
        <v>0</v>
      </c>
      <c r="I315" s="223">
        <f>'Full Updated Misconduct Casses'!I323</f>
        <v>0</v>
      </c>
      <c r="J315" s="224" t="str">
        <f>IF('Full Updated Misconduct Casses'!J323&gt;0,'Full Updated Misconduct Casses'!J323," ")</f>
        <v xml:space="preserve"> </v>
      </c>
      <c r="K315" s="224" t="str">
        <f>IF('Full Updated Misconduct Casses'!L323&gt;0,'Full Updated Misconduct Casses'!L323," ")</f>
        <v xml:space="preserve"> </v>
      </c>
      <c r="L315" s="223">
        <f>'Full Updated Misconduct Casses'!M323</f>
        <v>0</v>
      </c>
      <c r="M315" s="223">
        <f>'Full Updated Misconduct Casses'!N323</f>
        <v>0</v>
      </c>
      <c r="N315" s="224" t="str">
        <f>IF('Full Updated Misconduct Casses'!R323&gt;0,'Full Updated Misconduct Casses'!R323," ")</f>
        <v xml:space="preserve"> </v>
      </c>
      <c r="O315" s="223">
        <f>'Full Updated Misconduct Casses'!T323</f>
        <v>0</v>
      </c>
      <c r="P315" s="223">
        <f>'Full Updated Misconduct Casses'!W323</f>
        <v>0</v>
      </c>
      <c r="Q315" s="223">
        <f>'Full Updated Misconduct Casses'!X323</f>
        <v>0</v>
      </c>
    </row>
    <row r="316" spans="1:17">
      <c r="A316" s="223">
        <f>'Full Updated Misconduct Casses'!A324</f>
        <v>0</v>
      </c>
      <c r="B316" s="223">
        <f>'Full Updated Misconduct Casses'!B324</f>
        <v>0</v>
      </c>
      <c r="C316" s="224">
        <f>'Full Updated Misconduct Casses'!D324</f>
        <v>0</v>
      </c>
      <c r="D316" s="224" t="e">
        <f>'Full Updated Misconduct Casses'!#REF!</f>
        <v>#REF!</v>
      </c>
      <c r="E316" s="223">
        <f>'Full Updated Misconduct Casses'!E324</f>
        <v>0</v>
      </c>
      <c r="F316" s="223" t="e">
        <f>'Full Updated Misconduct Casses'!#REF!</f>
        <v>#REF!</v>
      </c>
      <c r="G316" s="223">
        <f>'Full Updated Misconduct Casses'!F324</f>
        <v>0</v>
      </c>
      <c r="H316" s="223">
        <f>'Full Updated Misconduct Casses'!G324</f>
        <v>0</v>
      </c>
      <c r="I316" s="223">
        <f>'Full Updated Misconduct Casses'!I324</f>
        <v>0</v>
      </c>
      <c r="J316" s="224" t="str">
        <f>IF('Full Updated Misconduct Casses'!J324&gt;0,'Full Updated Misconduct Casses'!J324," ")</f>
        <v xml:space="preserve"> </v>
      </c>
      <c r="K316" s="224" t="str">
        <f>IF('Full Updated Misconduct Casses'!L324&gt;0,'Full Updated Misconduct Casses'!L324," ")</f>
        <v xml:space="preserve"> </v>
      </c>
      <c r="L316" s="223">
        <f>'Full Updated Misconduct Casses'!M324</f>
        <v>0</v>
      </c>
      <c r="M316" s="223">
        <f>'Full Updated Misconduct Casses'!N324</f>
        <v>0</v>
      </c>
      <c r="N316" s="224" t="str">
        <f>IF('Full Updated Misconduct Casses'!R324&gt;0,'Full Updated Misconduct Casses'!R324," ")</f>
        <v xml:space="preserve"> </v>
      </c>
      <c r="O316" s="223">
        <f>'Full Updated Misconduct Casses'!T324</f>
        <v>0</v>
      </c>
      <c r="P316" s="223">
        <f>'Full Updated Misconduct Casses'!W324</f>
        <v>0</v>
      </c>
      <c r="Q316" s="223">
        <f>'Full Updated Misconduct Casses'!X324</f>
        <v>0</v>
      </c>
    </row>
    <row r="317" spans="1:17">
      <c r="A317" s="223">
        <f>'Full Updated Misconduct Casses'!A325</f>
        <v>0</v>
      </c>
      <c r="B317" s="223">
        <f>'Full Updated Misconduct Casses'!B325</f>
        <v>0</v>
      </c>
      <c r="C317" s="224">
        <f>'Full Updated Misconduct Casses'!D325</f>
        <v>0</v>
      </c>
      <c r="D317" s="224" t="e">
        <f>'Full Updated Misconduct Casses'!#REF!</f>
        <v>#REF!</v>
      </c>
      <c r="E317" s="223">
        <f>'Full Updated Misconduct Casses'!E325</f>
        <v>0</v>
      </c>
      <c r="F317" s="223" t="e">
        <f>'Full Updated Misconduct Casses'!#REF!</f>
        <v>#REF!</v>
      </c>
      <c r="G317" s="223">
        <f>'Full Updated Misconduct Casses'!F325</f>
        <v>0</v>
      </c>
      <c r="H317" s="223">
        <f>'Full Updated Misconduct Casses'!G325</f>
        <v>0</v>
      </c>
      <c r="I317" s="223">
        <f>'Full Updated Misconduct Casses'!I325</f>
        <v>0</v>
      </c>
      <c r="J317" s="224" t="str">
        <f>IF('Full Updated Misconduct Casses'!J325&gt;0,'Full Updated Misconduct Casses'!J325," ")</f>
        <v xml:space="preserve"> </v>
      </c>
      <c r="K317" s="224" t="str">
        <f>IF('Full Updated Misconduct Casses'!L325&gt;0,'Full Updated Misconduct Casses'!L325," ")</f>
        <v xml:space="preserve"> </v>
      </c>
      <c r="L317" s="223">
        <f>'Full Updated Misconduct Casses'!M325</f>
        <v>0</v>
      </c>
      <c r="M317" s="223">
        <f>'Full Updated Misconduct Casses'!N325</f>
        <v>0</v>
      </c>
      <c r="N317" s="224" t="str">
        <f>IF('Full Updated Misconduct Casses'!R325&gt;0,'Full Updated Misconduct Casses'!R325," ")</f>
        <v xml:space="preserve"> </v>
      </c>
      <c r="O317" s="223">
        <f>'Full Updated Misconduct Casses'!T325</f>
        <v>0</v>
      </c>
      <c r="P317" s="223">
        <f>'Full Updated Misconduct Casses'!W325</f>
        <v>0</v>
      </c>
      <c r="Q317" s="223">
        <f>'Full Updated Misconduct Casses'!X325</f>
        <v>0</v>
      </c>
    </row>
    <row r="318" spans="1:17">
      <c r="A318" s="223">
        <f>'Full Updated Misconduct Casses'!A326</f>
        <v>0</v>
      </c>
      <c r="B318" s="223">
        <f>'Full Updated Misconduct Casses'!B326</f>
        <v>0</v>
      </c>
      <c r="C318" s="224">
        <f>'Full Updated Misconduct Casses'!D326</f>
        <v>0</v>
      </c>
      <c r="D318" s="224" t="e">
        <f>'Full Updated Misconduct Casses'!#REF!</f>
        <v>#REF!</v>
      </c>
      <c r="E318" s="223">
        <f>'Full Updated Misconduct Casses'!E326</f>
        <v>0</v>
      </c>
      <c r="F318" s="223" t="e">
        <f>'Full Updated Misconduct Casses'!#REF!</f>
        <v>#REF!</v>
      </c>
      <c r="G318" s="223">
        <f>'Full Updated Misconduct Casses'!F326</f>
        <v>0</v>
      </c>
      <c r="H318" s="223">
        <f>'Full Updated Misconduct Casses'!G326</f>
        <v>0</v>
      </c>
      <c r="I318" s="223">
        <f>'Full Updated Misconduct Casses'!I326</f>
        <v>0</v>
      </c>
      <c r="J318" s="224" t="str">
        <f>IF('Full Updated Misconduct Casses'!J326&gt;0,'Full Updated Misconduct Casses'!J326," ")</f>
        <v xml:space="preserve"> </v>
      </c>
      <c r="K318" s="224" t="str">
        <f>IF('Full Updated Misconduct Casses'!L326&gt;0,'Full Updated Misconduct Casses'!L326," ")</f>
        <v xml:space="preserve"> </v>
      </c>
      <c r="L318" s="223">
        <f>'Full Updated Misconduct Casses'!M326</f>
        <v>0</v>
      </c>
      <c r="M318" s="223">
        <f>'Full Updated Misconduct Casses'!N326</f>
        <v>0</v>
      </c>
      <c r="N318" s="224" t="str">
        <f>IF('Full Updated Misconduct Casses'!R326&gt;0,'Full Updated Misconduct Casses'!R326," ")</f>
        <v xml:space="preserve"> </v>
      </c>
      <c r="O318" s="223">
        <f>'Full Updated Misconduct Casses'!T326</f>
        <v>0</v>
      </c>
      <c r="P318" s="223">
        <f>'Full Updated Misconduct Casses'!W326</f>
        <v>0</v>
      </c>
      <c r="Q318" s="223">
        <f>'Full Updated Misconduct Casses'!X326</f>
        <v>0</v>
      </c>
    </row>
    <row r="319" spans="1:17" hidden="1">
      <c r="A319" s="223">
        <f>'Full Updated Misconduct Casses'!A327</f>
        <v>0</v>
      </c>
      <c r="B319" s="223">
        <f>'Full Updated Misconduct Casses'!B327</f>
        <v>0</v>
      </c>
      <c r="C319" s="224">
        <f>'Full Updated Misconduct Casses'!D327</f>
        <v>0</v>
      </c>
      <c r="D319" s="224" t="e">
        <f>'Full Updated Misconduct Casses'!#REF!</f>
        <v>#REF!</v>
      </c>
      <c r="E319" s="223">
        <f>'Full Updated Misconduct Casses'!E327</f>
        <v>0</v>
      </c>
      <c r="F319" s="223" t="e">
        <f>'Full Updated Misconduct Casses'!#REF!</f>
        <v>#REF!</v>
      </c>
      <c r="G319" s="223">
        <f>'Full Updated Misconduct Casses'!F327</f>
        <v>0</v>
      </c>
      <c r="H319" s="223">
        <f>'Full Updated Misconduct Casses'!G327</f>
        <v>0</v>
      </c>
      <c r="I319" s="223">
        <f>'Full Updated Misconduct Casses'!I327</f>
        <v>0</v>
      </c>
      <c r="J319" s="224" t="str">
        <f>IF('Full Updated Misconduct Casses'!J327&gt;0,'Full Updated Misconduct Casses'!J327," ")</f>
        <v xml:space="preserve"> </v>
      </c>
      <c r="K319" s="224" t="str">
        <f>IF('Full Updated Misconduct Casses'!L327&gt;0,'Full Updated Misconduct Casses'!L327," ")</f>
        <v xml:space="preserve"> </v>
      </c>
      <c r="L319" s="223">
        <f>'Full Updated Misconduct Casses'!M327</f>
        <v>0</v>
      </c>
      <c r="M319" s="223">
        <f>'Full Updated Misconduct Casses'!N327</f>
        <v>0</v>
      </c>
      <c r="N319" s="224" t="str">
        <f>IF('Full Updated Misconduct Casses'!R327&gt;0,'Full Updated Misconduct Casses'!R327," ")</f>
        <v xml:space="preserve"> </v>
      </c>
      <c r="O319" s="223">
        <f>'Full Updated Misconduct Casses'!T327</f>
        <v>0</v>
      </c>
      <c r="P319" s="223">
        <f>'Full Updated Misconduct Casses'!W327</f>
        <v>0</v>
      </c>
      <c r="Q319" s="223">
        <f>'Full Updated Misconduct Casses'!X327</f>
        <v>0</v>
      </c>
    </row>
    <row r="320" spans="1:17">
      <c r="A320" s="223">
        <f>'Full Updated Misconduct Casses'!A328</f>
        <v>0</v>
      </c>
      <c r="B320" s="223">
        <f>'Full Updated Misconduct Casses'!B328</f>
        <v>0</v>
      </c>
      <c r="C320" s="224">
        <f>'Full Updated Misconduct Casses'!D328</f>
        <v>0</v>
      </c>
      <c r="D320" s="224" t="e">
        <f>'Full Updated Misconduct Casses'!#REF!</f>
        <v>#REF!</v>
      </c>
      <c r="E320" s="223">
        <f>'Full Updated Misconduct Casses'!E328</f>
        <v>0</v>
      </c>
      <c r="F320" s="223" t="e">
        <f>'Full Updated Misconduct Casses'!#REF!</f>
        <v>#REF!</v>
      </c>
      <c r="G320" s="223">
        <f>'Full Updated Misconduct Casses'!F328</f>
        <v>0</v>
      </c>
      <c r="H320" s="223">
        <f>'Full Updated Misconduct Casses'!G328</f>
        <v>0</v>
      </c>
      <c r="I320" s="223">
        <f>'Full Updated Misconduct Casses'!I328</f>
        <v>0</v>
      </c>
      <c r="J320" s="224" t="str">
        <f>IF('Full Updated Misconduct Casses'!J328&gt;0,'Full Updated Misconduct Casses'!J328," ")</f>
        <v xml:space="preserve"> </v>
      </c>
      <c r="K320" s="224" t="str">
        <f>IF('Full Updated Misconduct Casses'!L328&gt;0,'Full Updated Misconduct Casses'!L328," ")</f>
        <v xml:space="preserve"> </v>
      </c>
      <c r="L320" s="223">
        <f>'Full Updated Misconduct Casses'!M328</f>
        <v>0</v>
      </c>
      <c r="M320" s="223">
        <f>'Full Updated Misconduct Casses'!N328</f>
        <v>0</v>
      </c>
      <c r="N320" s="224" t="str">
        <f>IF('Full Updated Misconduct Casses'!R328&gt;0,'Full Updated Misconduct Casses'!R328," ")</f>
        <v xml:space="preserve"> </v>
      </c>
      <c r="O320" s="223">
        <f>'Full Updated Misconduct Casses'!T328</f>
        <v>0</v>
      </c>
      <c r="P320" s="223">
        <f>'Full Updated Misconduct Casses'!W328</f>
        <v>0</v>
      </c>
      <c r="Q320" s="223">
        <f>'Full Updated Misconduct Casses'!X328</f>
        <v>0</v>
      </c>
    </row>
    <row r="321" spans="1:17">
      <c r="A321" s="223">
        <f>'Full Updated Misconduct Casses'!A329</f>
        <v>0</v>
      </c>
      <c r="B321" s="223">
        <f>'Full Updated Misconduct Casses'!B329</f>
        <v>0</v>
      </c>
      <c r="C321" s="224">
        <f>'Full Updated Misconduct Casses'!D329</f>
        <v>0</v>
      </c>
      <c r="D321" s="224" t="e">
        <f>'Full Updated Misconduct Casses'!#REF!</f>
        <v>#REF!</v>
      </c>
      <c r="E321" s="223">
        <f>'Full Updated Misconduct Casses'!E329</f>
        <v>0</v>
      </c>
      <c r="F321" s="223" t="e">
        <f>'Full Updated Misconduct Casses'!#REF!</f>
        <v>#REF!</v>
      </c>
      <c r="G321" s="223">
        <f>'Full Updated Misconduct Casses'!F329</f>
        <v>0</v>
      </c>
      <c r="H321" s="223">
        <f>'Full Updated Misconduct Casses'!G329</f>
        <v>0</v>
      </c>
      <c r="I321" s="223">
        <f>'Full Updated Misconduct Casses'!I329</f>
        <v>0</v>
      </c>
      <c r="J321" s="224" t="str">
        <f>IF('Full Updated Misconduct Casses'!J329&gt;0,'Full Updated Misconduct Casses'!J329," ")</f>
        <v xml:space="preserve"> </v>
      </c>
      <c r="K321" s="224" t="str">
        <f>IF('Full Updated Misconduct Casses'!L329&gt;0,'Full Updated Misconduct Casses'!L329," ")</f>
        <v xml:space="preserve"> </v>
      </c>
      <c r="L321" s="223">
        <f>'Full Updated Misconduct Casses'!M329</f>
        <v>0</v>
      </c>
      <c r="M321" s="223">
        <f>'Full Updated Misconduct Casses'!N329</f>
        <v>0</v>
      </c>
      <c r="N321" s="224" t="str">
        <f>IF('Full Updated Misconduct Casses'!R329&gt;0,'Full Updated Misconduct Casses'!R329," ")</f>
        <v xml:space="preserve"> </v>
      </c>
      <c r="O321" s="223">
        <f>'Full Updated Misconduct Casses'!T329</f>
        <v>0</v>
      </c>
      <c r="P321" s="223">
        <f>'Full Updated Misconduct Casses'!W329</f>
        <v>0</v>
      </c>
      <c r="Q321" s="223">
        <f>'Full Updated Misconduct Casses'!X329</f>
        <v>0</v>
      </c>
    </row>
    <row r="322" spans="1:17" hidden="1">
      <c r="A322" s="223">
        <f>'Full Updated Misconduct Casses'!A330</f>
        <v>0</v>
      </c>
      <c r="B322" s="223">
        <f>'Full Updated Misconduct Casses'!B330</f>
        <v>0</v>
      </c>
      <c r="C322" s="224">
        <f>'Full Updated Misconduct Casses'!D330</f>
        <v>0</v>
      </c>
      <c r="D322" s="224" t="e">
        <f>'Full Updated Misconduct Casses'!#REF!</f>
        <v>#REF!</v>
      </c>
      <c r="E322" s="223">
        <f>'Full Updated Misconduct Casses'!E330</f>
        <v>0</v>
      </c>
      <c r="F322" s="223" t="e">
        <f>'Full Updated Misconduct Casses'!#REF!</f>
        <v>#REF!</v>
      </c>
      <c r="G322" s="223">
        <f>'Full Updated Misconduct Casses'!F330</f>
        <v>0</v>
      </c>
      <c r="H322" s="223">
        <f>'Full Updated Misconduct Casses'!G330</f>
        <v>0</v>
      </c>
      <c r="I322" s="223">
        <f>'Full Updated Misconduct Casses'!I330</f>
        <v>0</v>
      </c>
      <c r="J322" s="224" t="str">
        <f>IF('Full Updated Misconduct Casses'!J330&gt;0,'Full Updated Misconduct Casses'!J330," ")</f>
        <v xml:space="preserve"> </v>
      </c>
      <c r="K322" s="224" t="str">
        <f>IF('Full Updated Misconduct Casses'!L330&gt;0,'Full Updated Misconduct Casses'!L330," ")</f>
        <v xml:space="preserve"> </v>
      </c>
      <c r="L322" s="223">
        <f>'Full Updated Misconduct Casses'!M330</f>
        <v>0</v>
      </c>
      <c r="M322" s="223">
        <f>'Full Updated Misconduct Casses'!N330</f>
        <v>0</v>
      </c>
      <c r="N322" s="224" t="str">
        <f>IF('Full Updated Misconduct Casses'!R330&gt;0,'Full Updated Misconduct Casses'!R330," ")</f>
        <v xml:space="preserve"> </v>
      </c>
      <c r="O322" s="223">
        <f>'Full Updated Misconduct Casses'!T330</f>
        <v>0</v>
      </c>
      <c r="P322" s="223">
        <f>'Full Updated Misconduct Casses'!W330</f>
        <v>0</v>
      </c>
      <c r="Q322" s="223">
        <f>'Full Updated Misconduct Casses'!X330</f>
        <v>0</v>
      </c>
    </row>
    <row r="323" spans="1:17">
      <c r="A323" s="223">
        <f>'Full Updated Misconduct Casses'!A331</f>
        <v>0</v>
      </c>
      <c r="B323" s="223">
        <f>'Full Updated Misconduct Casses'!B331</f>
        <v>0</v>
      </c>
      <c r="C323" s="224">
        <f>'Full Updated Misconduct Casses'!D331</f>
        <v>0</v>
      </c>
      <c r="D323" s="224" t="e">
        <f>'Full Updated Misconduct Casses'!#REF!</f>
        <v>#REF!</v>
      </c>
      <c r="E323" s="223">
        <f>'Full Updated Misconduct Casses'!E331</f>
        <v>0</v>
      </c>
      <c r="F323" s="223" t="e">
        <f>'Full Updated Misconduct Casses'!#REF!</f>
        <v>#REF!</v>
      </c>
      <c r="G323" s="223">
        <f>'Full Updated Misconduct Casses'!F331</f>
        <v>0</v>
      </c>
      <c r="H323" s="223">
        <f>'Full Updated Misconduct Casses'!G331</f>
        <v>0</v>
      </c>
      <c r="I323" s="223">
        <f>'Full Updated Misconduct Casses'!I331</f>
        <v>0</v>
      </c>
      <c r="J323" s="224" t="str">
        <f>IF('Full Updated Misconduct Casses'!J331&gt;0,'Full Updated Misconduct Casses'!J331," ")</f>
        <v xml:space="preserve"> </v>
      </c>
      <c r="K323" s="224" t="str">
        <f>IF('Full Updated Misconduct Casses'!L331&gt;0,'Full Updated Misconduct Casses'!L331," ")</f>
        <v xml:space="preserve"> </v>
      </c>
      <c r="L323" s="223">
        <f>'Full Updated Misconduct Casses'!M331</f>
        <v>0</v>
      </c>
      <c r="M323" s="223">
        <f>'Full Updated Misconduct Casses'!N331</f>
        <v>0</v>
      </c>
      <c r="N323" s="224" t="str">
        <f>IF('Full Updated Misconduct Casses'!R331&gt;0,'Full Updated Misconduct Casses'!R331," ")</f>
        <v xml:space="preserve"> </v>
      </c>
      <c r="O323" s="223">
        <f>'Full Updated Misconduct Casses'!T331</f>
        <v>0</v>
      </c>
      <c r="P323" s="223">
        <f>'Full Updated Misconduct Casses'!W331</f>
        <v>0</v>
      </c>
      <c r="Q323" s="223">
        <f>'Full Updated Misconduct Casses'!X331</f>
        <v>0</v>
      </c>
    </row>
    <row r="324" spans="1:17">
      <c r="A324" s="223">
        <f>'Full Updated Misconduct Casses'!A332</f>
        <v>0</v>
      </c>
      <c r="B324" s="223">
        <f>'Full Updated Misconduct Casses'!B332</f>
        <v>0</v>
      </c>
      <c r="C324" s="224">
        <f>'Full Updated Misconduct Casses'!D332</f>
        <v>0</v>
      </c>
      <c r="D324" s="224" t="e">
        <f>'Full Updated Misconduct Casses'!#REF!</f>
        <v>#REF!</v>
      </c>
      <c r="E324" s="223">
        <f>'Full Updated Misconduct Casses'!E332</f>
        <v>0</v>
      </c>
      <c r="F324" s="223" t="e">
        <f>'Full Updated Misconduct Casses'!#REF!</f>
        <v>#REF!</v>
      </c>
      <c r="G324" s="223">
        <f>'Full Updated Misconduct Casses'!F332</f>
        <v>0</v>
      </c>
      <c r="H324" s="223">
        <f>'Full Updated Misconduct Casses'!G332</f>
        <v>0</v>
      </c>
      <c r="I324" s="223">
        <f>'Full Updated Misconduct Casses'!I332</f>
        <v>0</v>
      </c>
      <c r="J324" s="224" t="str">
        <f>IF('Full Updated Misconduct Casses'!J332&gt;0,'Full Updated Misconduct Casses'!J332," ")</f>
        <v xml:space="preserve"> </v>
      </c>
      <c r="K324" s="224" t="str">
        <f>IF('Full Updated Misconduct Casses'!L332&gt;0,'Full Updated Misconduct Casses'!L332," ")</f>
        <v xml:space="preserve"> </v>
      </c>
      <c r="L324" s="223">
        <f>'Full Updated Misconduct Casses'!M332</f>
        <v>0</v>
      </c>
      <c r="M324" s="223">
        <f>'Full Updated Misconduct Casses'!N332</f>
        <v>0</v>
      </c>
      <c r="N324" s="224" t="str">
        <f>IF('Full Updated Misconduct Casses'!R332&gt;0,'Full Updated Misconduct Casses'!R332," ")</f>
        <v xml:space="preserve"> </v>
      </c>
      <c r="O324" s="223">
        <f>'Full Updated Misconduct Casses'!T332</f>
        <v>0</v>
      </c>
      <c r="P324" s="223">
        <f>'Full Updated Misconduct Casses'!W332</f>
        <v>0</v>
      </c>
      <c r="Q324" s="223">
        <f>'Full Updated Misconduct Casses'!X332</f>
        <v>0</v>
      </c>
    </row>
    <row r="325" spans="1:17">
      <c r="A325" s="223">
        <f>'Full Updated Misconduct Casses'!A333</f>
        <v>0</v>
      </c>
      <c r="B325" s="223">
        <f>'Full Updated Misconduct Casses'!B333</f>
        <v>0</v>
      </c>
      <c r="C325" s="224">
        <f>'Full Updated Misconduct Casses'!D333</f>
        <v>0</v>
      </c>
      <c r="D325" s="224" t="e">
        <f>'Full Updated Misconduct Casses'!#REF!</f>
        <v>#REF!</v>
      </c>
      <c r="E325" s="223">
        <f>'Full Updated Misconduct Casses'!E333</f>
        <v>0</v>
      </c>
      <c r="F325" s="223" t="e">
        <f>'Full Updated Misconduct Casses'!#REF!</f>
        <v>#REF!</v>
      </c>
      <c r="G325" s="223">
        <f>'Full Updated Misconduct Casses'!F333</f>
        <v>0</v>
      </c>
      <c r="H325" s="223">
        <f>'Full Updated Misconduct Casses'!G333</f>
        <v>0</v>
      </c>
      <c r="I325" s="223">
        <f>'Full Updated Misconduct Casses'!I333</f>
        <v>0</v>
      </c>
      <c r="J325" s="224" t="str">
        <f>IF('Full Updated Misconduct Casses'!J333&gt;0,'Full Updated Misconduct Casses'!J333," ")</f>
        <v xml:space="preserve"> </v>
      </c>
      <c r="K325" s="224" t="str">
        <f>IF('Full Updated Misconduct Casses'!L333&gt;0,'Full Updated Misconduct Casses'!L333," ")</f>
        <v xml:space="preserve"> </v>
      </c>
      <c r="L325" s="223">
        <f>'Full Updated Misconduct Casses'!M333</f>
        <v>0</v>
      </c>
      <c r="M325" s="223">
        <f>'Full Updated Misconduct Casses'!N333</f>
        <v>0</v>
      </c>
      <c r="N325" s="224" t="str">
        <f>IF('Full Updated Misconduct Casses'!R333&gt;0,'Full Updated Misconduct Casses'!R333," ")</f>
        <v xml:space="preserve"> </v>
      </c>
      <c r="O325" s="223">
        <f>'Full Updated Misconduct Casses'!T333</f>
        <v>0</v>
      </c>
      <c r="P325" s="223">
        <f>'Full Updated Misconduct Casses'!W333</f>
        <v>0</v>
      </c>
      <c r="Q325" s="223">
        <f>'Full Updated Misconduct Casses'!X333</f>
        <v>0</v>
      </c>
    </row>
    <row r="326" spans="1:17">
      <c r="A326" s="223">
        <f>'Full Updated Misconduct Casses'!A334</f>
        <v>0</v>
      </c>
      <c r="B326" s="223">
        <f>'Full Updated Misconduct Casses'!B334</f>
        <v>0</v>
      </c>
      <c r="C326" s="224">
        <f>'Full Updated Misconduct Casses'!D334</f>
        <v>0</v>
      </c>
      <c r="D326" s="224" t="e">
        <f>'Full Updated Misconduct Casses'!#REF!</f>
        <v>#REF!</v>
      </c>
      <c r="E326" s="223">
        <f>'Full Updated Misconduct Casses'!E334</f>
        <v>0</v>
      </c>
      <c r="F326" s="223" t="e">
        <f>'Full Updated Misconduct Casses'!#REF!</f>
        <v>#REF!</v>
      </c>
      <c r="G326" s="223">
        <f>'Full Updated Misconduct Casses'!F334</f>
        <v>0</v>
      </c>
      <c r="H326" s="223">
        <f>'Full Updated Misconduct Casses'!G334</f>
        <v>0</v>
      </c>
      <c r="I326" s="223">
        <f>'Full Updated Misconduct Casses'!I334</f>
        <v>0</v>
      </c>
      <c r="J326" s="224" t="str">
        <f>IF('Full Updated Misconduct Casses'!J334&gt;0,'Full Updated Misconduct Casses'!J334," ")</f>
        <v xml:space="preserve"> </v>
      </c>
      <c r="K326" s="224" t="str">
        <f>IF('Full Updated Misconduct Casses'!L334&gt;0,'Full Updated Misconduct Casses'!L334," ")</f>
        <v xml:space="preserve"> </v>
      </c>
      <c r="L326" s="223">
        <f>'Full Updated Misconduct Casses'!M334</f>
        <v>0</v>
      </c>
      <c r="M326" s="223">
        <f>'Full Updated Misconduct Casses'!N334</f>
        <v>0</v>
      </c>
      <c r="N326" s="224" t="str">
        <f>IF('Full Updated Misconduct Casses'!R334&gt;0,'Full Updated Misconduct Casses'!R334," ")</f>
        <v xml:space="preserve"> </v>
      </c>
      <c r="O326" s="223">
        <f>'Full Updated Misconduct Casses'!T334</f>
        <v>0</v>
      </c>
      <c r="P326" s="223">
        <f>'Full Updated Misconduct Casses'!W334</f>
        <v>0</v>
      </c>
      <c r="Q326" s="223">
        <f>'Full Updated Misconduct Casses'!X334</f>
        <v>0</v>
      </c>
    </row>
    <row r="327" spans="1:17" hidden="1">
      <c r="A327" s="223">
        <f>'Full Updated Misconduct Casses'!A335</f>
        <v>0</v>
      </c>
      <c r="B327" s="223">
        <f>'Full Updated Misconduct Casses'!B335</f>
        <v>0</v>
      </c>
      <c r="C327" s="224">
        <f>'Full Updated Misconduct Casses'!D335</f>
        <v>0</v>
      </c>
      <c r="D327" s="224" t="e">
        <f>'Full Updated Misconduct Casses'!#REF!</f>
        <v>#REF!</v>
      </c>
      <c r="E327" s="223">
        <f>'Full Updated Misconduct Casses'!E335</f>
        <v>0</v>
      </c>
      <c r="F327" s="223" t="e">
        <f>'Full Updated Misconduct Casses'!#REF!</f>
        <v>#REF!</v>
      </c>
      <c r="G327" s="223">
        <f>'Full Updated Misconduct Casses'!F335</f>
        <v>0</v>
      </c>
      <c r="H327" s="223">
        <f>'Full Updated Misconduct Casses'!G335</f>
        <v>0</v>
      </c>
      <c r="I327" s="223">
        <f>'Full Updated Misconduct Casses'!I335</f>
        <v>0</v>
      </c>
      <c r="J327" s="224" t="str">
        <f>IF('Full Updated Misconduct Casses'!J335&gt;0,'Full Updated Misconduct Casses'!J335," ")</f>
        <v xml:space="preserve"> </v>
      </c>
      <c r="K327" s="224" t="str">
        <f>IF('Full Updated Misconduct Casses'!L335&gt;0,'Full Updated Misconduct Casses'!L335," ")</f>
        <v xml:space="preserve"> </v>
      </c>
      <c r="L327" s="223">
        <f>'Full Updated Misconduct Casses'!M335</f>
        <v>0</v>
      </c>
      <c r="M327" s="223">
        <f>'Full Updated Misconduct Casses'!N335</f>
        <v>0</v>
      </c>
      <c r="N327" s="224" t="str">
        <f>IF('Full Updated Misconduct Casses'!R335&gt;0,'Full Updated Misconduct Casses'!R335," ")</f>
        <v xml:space="preserve"> </v>
      </c>
      <c r="O327" s="223">
        <f>'Full Updated Misconduct Casses'!T335</f>
        <v>0</v>
      </c>
      <c r="P327" s="223">
        <f>'Full Updated Misconduct Casses'!W335</f>
        <v>0</v>
      </c>
      <c r="Q327" s="223">
        <f>'Full Updated Misconduct Casses'!X335</f>
        <v>0</v>
      </c>
    </row>
    <row r="328" spans="1:17">
      <c r="A328" s="223">
        <f>'Full Updated Misconduct Casses'!A336</f>
        <v>0</v>
      </c>
      <c r="B328" s="223">
        <f>'Full Updated Misconduct Casses'!B336</f>
        <v>0</v>
      </c>
      <c r="C328" s="224">
        <f>'Full Updated Misconduct Casses'!D336</f>
        <v>0</v>
      </c>
      <c r="D328" s="224" t="e">
        <f>'Full Updated Misconduct Casses'!#REF!</f>
        <v>#REF!</v>
      </c>
      <c r="E328" s="223">
        <f>'Full Updated Misconduct Casses'!E336</f>
        <v>0</v>
      </c>
      <c r="F328" s="223" t="e">
        <f>'Full Updated Misconduct Casses'!#REF!</f>
        <v>#REF!</v>
      </c>
      <c r="G328" s="223">
        <f>'Full Updated Misconduct Casses'!F336</f>
        <v>0</v>
      </c>
      <c r="H328" s="223">
        <f>'Full Updated Misconduct Casses'!G336</f>
        <v>0</v>
      </c>
      <c r="I328" s="223">
        <f>'Full Updated Misconduct Casses'!I336</f>
        <v>0</v>
      </c>
      <c r="J328" s="224" t="str">
        <f>IF('Full Updated Misconduct Casses'!J336&gt;0,'Full Updated Misconduct Casses'!J336," ")</f>
        <v xml:space="preserve"> </v>
      </c>
      <c r="K328" s="224" t="str">
        <f>IF('Full Updated Misconduct Casses'!L336&gt;0,'Full Updated Misconduct Casses'!L336," ")</f>
        <v xml:space="preserve"> </v>
      </c>
      <c r="L328" s="223">
        <f>'Full Updated Misconduct Casses'!M336</f>
        <v>0</v>
      </c>
      <c r="M328" s="223">
        <f>'Full Updated Misconduct Casses'!N336</f>
        <v>0</v>
      </c>
      <c r="N328" s="224" t="str">
        <f>IF('Full Updated Misconduct Casses'!R336&gt;0,'Full Updated Misconduct Casses'!R336," ")</f>
        <v xml:space="preserve"> </v>
      </c>
      <c r="O328" s="223">
        <f>'Full Updated Misconduct Casses'!T336</f>
        <v>0</v>
      </c>
      <c r="P328" s="223">
        <f>'Full Updated Misconduct Casses'!W336</f>
        <v>0</v>
      </c>
      <c r="Q328" s="223">
        <f>'Full Updated Misconduct Casses'!X336</f>
        <v>0</v>
      </c>
    </row>
    <row r="329" spans="1:17">
      <c r="A329" s="223">
        <f>'Full Updated Misconduct Casses'!A337</f>
        <v>0</v>
      </c>
      <c r="B329" s="223">
        <f>'Full Updated Misconduct Casses'!B337</f>
        <v>0</v>
      </c>
      <c r="C329" s="224">
        <f>'Full Updated Misconduct Casses'!D337</f>
        <v>0</v>
      </c>
      <c r="D329" s="224" t="e">
        <f>'Full Updated Misconduct Casses'!#REF!</f>
        <v>#REF!</v>
      </c>
      <c r="E329" s="223">
        <f>'Full Updated Misconduct Casses'!E337</f>
        <v>0</v>
      </c>
      <c r="F329" s="223" t="e">
        <f>'Full Updated Misconduct Casses'!#REF!</f>
        <v>#REF!</v>
      </c>
      <c r="G329" s="223">
        <f>'Full Updated Misconduct Casses'!F337</f>
        <v>0</v>
      </c>
      <c r="H329" s="223">
        <f>'Full Updated Misconduct Casses'!G337</f>
        <v>0</v>
      </c>
      <c r="I329" s="223">
        <f>'Full Updated Misconduct Casses'!I337</f>
        <v>0</v>
      </c>
      <c r="J329" s="224" t="str">
        <f>IF('Full Updated Misconduct Casses'!J337&gt;0,'Full Updated Misconduct Casses'!J337," ")</f>
        <v xml:space="preserve"> </v>
      </c>
      <c r="K329" s="224" t="str">
        <f>IF('Full Updated Misconduct Casses'!L337&gt;0,'Full Updated Misconduct Casses'!L337," ")</f>
        <v xml:space="preserve"> </v>
      </c>
      <c r="L329" s="223">
        <f>'Full Updated Misconduct Casses'!M337</f>
        <v>0</v>
      </c>
      <c r="M329" s="223">
        <f>'Full Updated Misconduct Casses'!N337</f>
        <v>0</v>
      </c>
      <c r="N329" s="224" t="str">
        <f>IF('Full Updated Misconduct Casses'!R337&gt;0,'Full Updated Misconduct Casses'!R337," ")</f>
        <v xml:space="preserve"> </v>
      </c>
      <c r="O329" s="223">
        <f>'Full Updated Misconduct Casses'!T337</f>
        <v>0</v>
      </c>
      <c r="P329" s="223">
        <f>'Full Updated Misconduct Casses'!W337</f>
        <v>0</v>
      </c>
      <c r="Q329" s="223">
        <f>'Full Updated Misconduct Casses'!X337</f>
        <v>0</v>
      </c>
    </row>
    <row r="330" spans="1:17">
      <c r="A330" s="223">
        <f>'Full Updated Misconduct Casses'!A338</f>
        <v>0</v>
      </c>
      <c r="B330" s="223">
        <f>'Full Updated Misconduct Casses'!B338</f>
        <v>0</v>
      </c>
      <c r="C330" s="224">
        <f>'Full Updated Misconduct Casses'!D338</f>
        <v>0</v>
      </c>
      <c r="D330" s="224" t="e">
        <f>'Full Updated Misconduct Casses'!#REF!</f>
        <v>#REF!</v>
      </c>
      <c r="E330" s="223">
        <f>'Full Updated Misconduct Casses'!E338</f>
        <v>0</v>
      </c>
      <c r="F330" s="223" t="e">
        <f>'Full Updated Misconduct Casses'!#REF!</f>
        <v>#REF!</v>
      </c>
      <c r="G330" s="223">
        <f>'Full Updated Misconduct Casses'!F338</f>
        <v>0</v>
      </c>
      <c r="H330" s="223">
        <f>'Full Updated Misconduct Casses'!G338</f>
        <v>0</v>
      </c>
      <c r="I330" s="223">
        <f>'Full Updated Misconduct Casses'!I338</f>
        <v>0</v>
      </c>
      <c r="J330" s="224" t="str">
        <f>IF('Full Updated Misconduct Casses'!J338&gt;0,'Full Updated Misconduct Casses'!J338," ")</f>
        <v xml:space="preserve"> </v>
      </c>
      <c r="K330" s="224" t="str">
        <f>IF('Full Updated Misconduct Casses'!L338&gt;0,'Full Updated Misconduct Casses'!L338," ")</f>
        <v xml:space="preserve"> </v>
      </c>
      <c r="L330" s="223">
        <f>'Full Updated Misconduct Casses'!M338</f>
        <v>0</v>
      </c>
      <c r="M330" s="223">
        <f>'Full Updated Misconduct Casses'!N338</f>
        <v>0</v>
      </c>
      <c r="N330" s="224" t="str">
        <f>IF('Full Updated Misconduct Casses'!R338&gt;0,'Full Updated Misconduct Casses'!R338," ")</f>
        <v xml:space="preserve"> </v>
      </c>
      <c r="O330" s="223">
        <f>'Full Updated Misconduct Casses'!T338</f>
        <v>0</v>
      </c>
      <c r="P330" s="223">
        <f>'Full Updated Misconduct Casses'!W338</f>
        <v>0</v>
      </c>
      <c r="Q330" s="223">
        <f>'Full Updated Misconduct Casses'!X338</f>
        <v>0</v>
      </c>
    </row>
    <row r="331" spans="1:17">
      <c r="A331" s="223">
        <f>'Full Updated Misconduct Casses'!A339</f>
        <v>0</v>
      </c>
      <c r="B331" s="223">
        <f>'Full Updated Misconduct Casses'!B339</f>
        <v>0</v>
      </c>
      <c r="C331" s="224">
        <f>'Full Updated Misconduct Casses'!D339</f>
        <v>0</v>
      </c>
      <c r="D331" s="224" t="e">
        <f>'Full Updated Misconduct Casses'!#REF!</f>
        <v>#REF!</v>
      </c>
      <c r="E331" s="223">
        <f>'Full Updated Misconduct Casses'!E339</f>
        <v>0</v>
      </c>
      <c r="F331" s="223" t="e">
        <f>'Full Updated Misconduct Casses'!#REF!</f>
        <v>#REF!</v>
      </c>
      <c r="G331" s="223">
        <f>'Full Updated Misconduct Casses'!F339</f>
        <v>0</v>
      </c>
      <c r="H331" s="223">
        <f>'Full Updated Misconduct Casses'!G339</f>
        <v>0</v>
      </c>
      <c r="I331" s="223">
        <f>'Full Updated Misconduct Casses'!I339</f>
        <v>0</v>
      </c>
      <c r="J331" s="224" t="str">
        <f>IF('Full Updated Misconduct Casses'!J339&gt;0,'Full Updated Misconduct Casses'!J339," ")</f>
        <v xml:space="preserve"> </v>
      </c>
      <c r="K331" s="224" t="str">
        <f>IF('Full Updated Misconduct Casses'!L339&gt;0,'Full Updated Misconduct Casses'!L339," ")</f>
        <v xml:space="preserve"> </v>
      </c>
      <c r="L331" s="223">
        <f>'Full Updated Misconduct Casses'!M339</f>
        <v>0</v>
      </c>
      <c r="M331" s="223">
        <f>'Full Updated Misconduct Casses'!N339</f>
        <v>0</v>
      </c>
      <c r="N331" s="224" t="str">
        <f>IF('Full Updated Misconduct Casses'!R339&gt;0,'Full Updated Misconduct Casses'!R339," ")</f>
        <v xml:space="preserve"> </v>
      </c>
      <c r="O331" s="223">
        <f>'Full Updated Misconduct Casses'!T339</f>
        <v>0</v>
      </c>
      <c r="P331" s="223">
        <f>'Full Updated Misconduct Casses'!W339</f>
        <v>0</v>
      </c>
      <c r="Q331" s="223">
        <f>'Full Updated Misconduct Casses'!X339</f>
        <v>0</v>
      </c>
    </row>
    <row r="332" spans="1:17">
      <c r="A332" s="223">
        <f>'Full Updated Misconduct Casses'!A340</f>
        <v>0</v>
      </c>
      <c r="B332" s="223">
        <f>'Full Updated Misconduct Casses'!B340</f>
        <v>0</v>
      </c>
      <c r="C332" s="224">
        <f>'Full Updated Misconduct Casses'!D340</f>
        <v>0</v>
      </c>
      <c r="D332" s="224" t="e">
        <f>'Full Updated Misconduct Casses'!#REF!</f>
        <v>#REF!</v>
      </c>
      <c r="E332" s="223">
        <f>'Full Updated Misconduct Casses'!E340</f>
        <v>0</v>
      </c>
      <c r="F332" s="223" t="e">
        <f>'Full Updated Misconduct Casses'!#REF!</f>
        <v>#REF!</v>
      </c>
      <c r="G332" s="223">
        <f>'Full Updated Misconduct Casses'!F340</f>
        <v>0</v>
      </c>
      <c r="H332" s="223">
        <f>'Full Updated Misconduct Casses'!G340</f>
        <v>0</v>
      </c>
      <c r="I332" s="223">
        <f>'Full Updated Misconduct Casses'!I340</f>
        <v>0</v>
      </c>
      <c r="J332" s="224" t="str">
        <f>IF('Full Updated Misconduct Casses'!J340&gt;0,'Full Updated Misconduct Casses'!J340," ")</f>
        <v xml:space="preserve"> </v>
      </c>
      <c r="K332" s="224" t="str">
        <f>IF('Full Updated Misconduct Casses'!L340&gt;0,'Full Updated Misconduct Casses'!L340," ")</f>
        <v xml:space="preserve"> </v>
      </c>
      <c r="L332" s="223">
        <f>'Full Updated Misconduct Casses'!M340</f>
        <v>0</v>
      </c>
      <c r="M332" s="223">
        <f>'Full Updated Misconduct Casses'!N340</f>
        <v>0</v>
      </c>
      <c r="N332" s="224" t="str">
        <f>IF('Full Updated Misconduct Casses'!R340&gt;0,'Full Updated Misconduct Casses'!R340," ")</f>
        <v xml:space="preserve"> </v>
      </c>
      <c r="O332" s="223">
        <f>'Full Updated Misconduct Casses'!T340</f>
        <v>0</v>
      </c>
      <c r="P332" s="223">
        <f>'Full Updated Misconduct Casses'!W340</f>
        <v>0</v>
      </c>
      <c r="Q332" s="223">
        <f>'Full Updated Misconduct Casses'!X340</f>
        <v>0</v>
      </c>
    </row>
    <row r="333" spans="1:17">
      <c r="A333" s="223">
        <f>'Full Updated Misconduct Casses'!A341</f>
        <v>0</v>
      </c>
      <c r="B333" s="223">
        <f>'Full Updated Misconduct Casses'!B341</f>
        <v>0</v>
      </c>
      <c r="C333" s="224">
        <f>'Full Updated Misconduct Casses'!D341</f>
        <v>0</v>
      </c>
      <c r="D333" s="224" t="e">
        <f>'Full Updated Misconduct Casses'!#REF!</f>
        <v>#REF!</v>
      </c>
      <c r="E333" s="223">
        <f>'Full Updated Misconduct Casses'!E341</f>
        <v>0</v>
      </c>
      <c r="F333" s="223" t="e">
        <f>'Full Updated Misconduct Casses'!#REF!</f>
        <v>#REF!</v>
      </c>
      <c r="G333" s="223">
        <f>'Full Updated Misconduct Casses'!F341</f>
        <v>0</v>
      </c>
      <c r="H333" s="223">
        <f>'Full Updated Misconduct Casses'!G341</f>
        <v>0</v>
      </c>
      <c r="I333" s="223">
        <f>'Full Updated Misconduct Casses'!I341</f>
        <v>0</v>
      </c>
      <c r="J333" s="224" t="str">
        <f>IF('Full Updated Misconduct Casses'!J341&gt;0,'Full Updated Misconduct Casses'!J341," ")</f>
        <v xml:space="preserve"> </v>
      </c>
      <c r="K333" s="224" t="str">
        <f>IF('Full Updated Misconduct Casses'!L341&gt;0,'Full Updated Misconduct Casses'!L341," ")</f>
        <v xml:space="preserve"> </v>
      </c>
      <c r="L333" s="223">
        <f>'Full Updated Misconduct Casses'!M341</f>
        <v>0</v>
      </c>
      <c r="M333" s="223">
        <f>'Full Updated Misconduct Casses'!N341</f>
        <v>0</v>
      </c>
      <c r="N333" s="224" t="str">
        <f>IF('Full Updated Misconduct Casses'!R341&gt;0,'Full Updated Misconduct Casses'!R341," ")</f>
        <v xml:space="preserve"> </v>
      </c>
      <c r="O333" s="223">
        <f>'Full Updated Misconduct Casses'!T341</f>
        <v>0</v>
      </c>
      <c r="P333" s="223">
        <f>'Full Updated Misconduct Casses'!W341</f>
        <v>0</v>
      </c>
      <c r="Q333" s="223">
        <f>'Full Updated Misconduct Casses'!X341</f>
        <v>0</v>
      </c>
    </row>
    <row r="334" spans="1:17">
      <c r="A334" s="223">
        <f>'Full Updated Misconduct Casses'!A342</f>
        <v>0</v>
      </c>
      <c r="B334" s="223">
        <f>'Full Updated Misconduct Casses'!B342</f>
        <v>0</v>
      </c>
      <c r="C334" s="224">
        <f>'Full Updated Misconduct Casses'!D342</f>
        <v>0</v>
      </c>
      <c r="D334" s="224" t="e">
        <f>'Full Updated Misconduct Casses'!#REF!</f>
        <v>#REF!</v>
      </c>
      <c r="E334" s="223">
        <f>'Full Updated Misconduct Casses'!E342</f>
        <v>0</v>
      </c>
      <c r="F334" s="223" t="e">
        <f>'Full Updated Misconduct Casses'!#REF!</f>
        <v>#REF!</v>
      </c>
      <c r="G334" s="223">
        <f>'Full Updated Misconduct Casses'!F342</f>
        <v>0</v>
      </c>
      <c r="H334" s="223">
        <f>'Full Updated Misconduct Casses'!G342</f>
        <v>0</v>
      </c>
      <c r="I334" s="223">
        <f>'Full Updated Misconduct Casses'!I342</f>
        <v>0</v>
      </c>
      <c r="J334" s="224" t="str">
        <f>IF('Full Updated Misconduct Casses'!J342&gt;0,'Full Updated Misconduct Casses'!J342," ")</f>
        <v xml:space="preserve"> </v>
      </c>
      <c r="K334" s="224" t="str">
        <f>IF('Full Updated Misconduct Casses'!L342&gt;0,'Full Updated Misconduct Casses'!L342," ")</f>
        <v xml:space="preserve"> </v>
      </c>
      <c r="L334" s="223">
        <f>'Full Updated Misconduct Casses'!M342</f>
        <v>0</v>
      </c>
      <c r="M334" s="223">
        <f>'Full Updated Misconduct Casses'!N342</f>
        <v>0</v>
      </c>
      <c r="N334" s="224" t="str">
        <f>IF('Full Updated Misconduct Casses'!R342&gt;0,'Full Updated Misconduct Casses'!R342," ")</f>
        <v xml:space="preserve"> </v>
      </c>
      <c r="O334" s="223">
        <f>'Full Updated Misconduct Casses'!T342</f>
        <v>0</v>
      </c>
      <c r="P334" s="223">
        <f>'Full Updated Misconduct Casses'!W342</f>
        <v>0</v>
      </c>
      <c r="Q334" s="223">
        <f>'Full Updated Misconduct Casses'!X342</f>
        <v>0</v>
      </c>
    </row>
    <row r="335" spans="1:17">
      <c r="A335" s="223">
        <f>'Full Updated Misconduct Casses'!A343</f>
        <v>0</v>
      </c>
      <c r="B335" s="223">
        <f>'Full Updated Misconduct Casses'!B343</f>
        <v>0</v>
      </c>
      <c r="C335" s="224">
        <f>'Full Updated Misconduct Casses'!D343</f>
        <v>0</v>
      </c>
      <c r="D335" s="224" t="e">
        <f>'Full Updated Misconduct Casses'!#REF!</f>
        <v>#REF!</v>
      </c>
      <c r="E335" s="223">
        <f>'Full Updated Misconduct Casses'!E343</f>
        <v>0</v>
      </c>
      <c r="F335" s="223" t="e">
        <f>'Full Updated Misconduct Casses'!#REF!</f>
        <v>#REF!</v>
      </c>
      <c r="G335" s="223">
        <f>'Full Updated Misconduct Casses'!F343</f>
        <v>0</v>
      </c>
      <c r="H335" s="223">
        <f>'Full Updated Misconduct Casses'!G343</f>
        <v>0</v>
      </c>
      <c r="I335" s="223">
        <f>'Full Updated Misconduct Casses'!I343</f>
        <v>0</v>
      </c>
      <c r="J335" s="224" t="str">
        <f>IF('Full Updated Misconduct Casses'!J343&gt;0,'Full Updated Misconduct Casses'!J343," ")</f>
        <v xml:space="preserve"> </v>
      </c>
      <c r="K335" s="224" t="str">
        <f>IF('Full Updated Misconduct Casses'!L343&gt;0,'Full Updated Misconduct Casses'!L343," ")</f>
        <v xml:space="preserve"> </v>
      </c>
      <c r="L335" s="223">
        <f>'Full Updated Misconduct Casses'!M343</f>
        <v>0</v>
      </c>
      <c r="M335" s="223">
        <f>'Full Updated Misconduct Casses'!N343</f>
        <v>0</v>
      </c>
      <c r="N335" s="224" t="str">
        <f>IF('Full Updated Misconduct Casses'!R343&gt;0,'Full Updated Misconduct Casses'!R343," ")</f>
        <v xml:space="preserve"> </v>
      </c>
      <c r="O335" s="223">
        <f>'Full Updated Misconduct Casses'!T343</f>
        <v>0</v>
      </c>
      <c r="P335" s="223">
        <f>'Full Updated Misconduct Casses'!W343</f>
        <v>0</v>
      </c>
      <c r="Q335" s="223">
        <f>'Full Updated Misconduct Casses'!X343</f>
        <v>0</v>
      </c>
    </row>
    <row r="336" spans="1:17" hidden="1">
      <c r="A336" s="223">
        <f>'Full Updated Misconduct Casses'!A344</f>
        <v>0</v>
      </c>
      <c r="B336" s="223">
        <f>'Full Updated Misconduct Casses'!B344</f>
        <v>0</v>
      </c>
      <c r="C336" s="224">
        <f>'Full Updated Misconduct Casses'!D344</f>
        <v>0</v>
      </c>
      <c r="D336" s="224" t="e">
        <f>'Full Updated Misconduct Casses'!#REF!</f>
        <v>#REF!</v>
      </c>
      <c r="E336" s="223">
        <f>'Full Updated Misconduct Casses'!E344</f>
        <v>0</v>
      </c>
      <c r="F336" s="223" t="e">
        <f>'Full Updated Misconduct Casses'!#REF!</f>
        <v>#REF!</v>
      </c>
      <c r="G336" s="223">
        <f>'Full Updated Misconduct Casses'!F344</f>
        <v>0</v>
      </c>
      <c r="H336" s="223">
        <f>'Full Updated Misconduct Casses'!G344</f>
        <v>0</v>
      </c>
      <c r="I336" s="223">
        <f>'Full Updated Misconduct Casses'!I344</f>
        <v>0</v>
      </c>
      <c r="J336" s="224" t="str">
        <f>IF('Full Updated Misconduct Casses'!J344&gt;0,'Full Updated Misconduct Casses'!J344," ")</f>
        <v xml:space="preserve"> </v>
      </c>
      <c r="K336" s="224" t="str">
        <f>IF('Full Updated Misconduct Casses'!L344&gt;0,'Full Updated Misconduct Casses'!L344," ")</f>
        <v xml:space="preserve"> </v>
      </c>
      <c r="L336" s="223">
        <f>'Full Updated Misconduct Casses'!M344</f>
        <v>0</v>
      </c>
      <c r="M336" s="223">
        <f>'Full Updated Misconduct Casses'!N344</f>
        <v>0</v>
      </c>
      <c r="N336" s="224" t="str">
        <f>IF('Full Updated Misconduct Casses'!R344&gt;0,'Full Updated Misconduct Casses'!R344," ")</f>
        <v xml:space="preserve"> </v>
      </c>
      <c r="O336" s="223">
        <f>'Full Updated Misconduct Casses'!T344</f>
        <v>0</v>
      </c>
      <c r="P336" s="223">
        <f>'Full Updated Misconduct Casses'!W344</f>
        <v>0</v>
      </c>
      <c r="Q336" s="223">
        <f>'Full Updated Misconduct Casses'!X344</f>
        <v>0</v>
      </c>
    </row>
    <row r="337" spans="1:17">
      <c r="A337" s="223">
        <f>'Full Updated Misconduct Casses'!A345</f>
        <v>0</v>
      </c>
      <c r="B337" s="223">
        <f>'Full Updated Misconduct Casses'!B345</f>
        <v>0</v>
      </c>
      <c r="C337" s="224">
        <f>'Full Updated Misconduct Casses'!D345</f>
        <v>0</v>
      </c>
      <c r="D337" s="224" t="e">
        <f>'Full Updated Misconduct Casses'!#REF!</f>
        <v>#REF!</v>
      </c>
      <c r="E337" s="223">
        <f>'Full Updated Misconduct Casses'!E345</f>
        <v>0</v>
      </c>
      <c r="F337" s="223" t="e">
        <f>'Full Updated Misconduct Casses'!#REF!</f>
        <v>#REF!</v>
      </c>
      <c r="G337" s="223">
        <f>'Full Updated Misconduct Casses'!F345</f>
        <v>0</v>
      </c>
      <c r="H337" s="223">
        <f>'Full Updated Misconduct Casses'!G345</f>
        <v>0</v>
      </c>
      <c r="I337" s="223">
        <f>'Full Updated Misconduct Casses'!I345</f>
        <v>0</v>
      </c>
      <c r="J337" s="224" t="str">
        <f>IF('Full Updated Misconduct Casses'!J345&gt;0,'Full Updated Misconduct Casses'!J345," ")</f>
        <v xml:space="preserve"> </v>
      </c>
      <c r="K337" s="224" t="str">
        <f>IF('Full Updated Misconduct Casses'!L345&gt;0,'Full Updated Misconduct Casses'!L345," ")</f>
        <v xml:space="preserve"> </v>
      </c>
      <c r="L337" s="223">
        <f>'Full Updated Misconduct Casses'!M345</f>
        <v>0</v>
      </c>
      <c r="M337" s="223">
        <f>'Full Updated Misconduct Casses'!N345</f>
        <v>0</v>
      </c>
      <c r="N337" s="224" t="str">
        <f>IF('Full Updated Misconduct Casses'!R345&gt;0,'Full Updated Misconduct Casses'!R345," ")</f>
        <v xml:space="preserve"> </v>
      </c>
      <c r="O337" s="223">
        <f>'Full Updated Misconduct Casses'!T345</f>
        <v>0</v>
      </c>
      <c r="P337" s="223">
        <f>'Full Updated Misconduct Casses'!W345</f>
        <v>0</v>
      </c>
      <c r="Q337" s="223">
        <f>'Full Updated Misconduct Casses'!X345</f>
        <v>0</v>
      </c>
    </row>
    <row r="338" spans="1:17">
      <c r="A338" s="223">
        <f>'Full Updated Misconduct Casses'!A346</f>
        <v>0</v>
      </c>
      <c r="B338" s="223">
        <f>'Full Updated Misconduct Casses'!B346</f>
        <v>0</v>
      </c>
      <c r="C338" s="224">
        <f>'Full Updated Misconduct Casses'!D346</f>
        <v>0</v>
      </c>
      <c r="D338" s="224" t="e">
        <f>'Full Updated Misconduct Casses'!#REF!</f>
        <v>#REF!</v>
      </c>
      <c r="E338" s="223">
        <f>'Full Updated Misconduct Casses'!E346</f>
        <v>0</v>
      </c>
      <c r="F338" s="223" t="e">
        <f>'Full Updated Misconduct Casses'!#REF!</f>
        <v>#REF!</v>
      </c>
      <c r="G338" s="223">
        <f>'Full Updated Misconduct Casses'!F346</f>
        <v>0</v>
      </c>
      <c r="H338" s="223">
        <f>'Full Updated Misconduct Casses'!G346</f>
        <v>0</v>
      </c>
      <c r="I338" s="223">
        <f>'Full Updated Misconduct Casses'!I346</f>
        <v>0</v>
      </c>
      <c r="J338" s="224" t="str">
        <f>IF('Full Updated Misconduct Casses'!J346&gt;0,'Full Updated Misconduct Casses'!J346," ")</f>
        <v xml:space="preserve"> </v>
      </c>
      <c r="K338" s="224" t="str">
        <f>IF('Full Updated Misconduct Casses'!L346&gt;0,'Full Updated Misconduct Casses'!L346," ")</f>
        <v xml:space="preserve"> </v>
      </c>
      <c r="L338" s="223">
        <f>'Full Updated Misconduct Casses'!M346</f>
        <v>0</v>
      </c>
      <c r="M338" s="223">
        <f>'Full Updated Misconduct Casses'!N346</f>
        <v>0</v>
      </c>
      <c r="N338" s="224" t="str">
        <f>IF('Full Updated Misconduct Casses'!R346&gt;0,'Full Updated Misconduct Casses'!R346," ")</f>
        <v xml:space="preserve"> </v>
      </c>
      <c r="O338" s="223">
        <f>'Full Updated Misconduct Casses'!T346</f>
        <v>0</v>
      </c>
      <c r="P338" s="223">
        <f>'Full Updated Misconduct Casses'!W346</f>
        <v>0</v>
      </c>
      <c r="Q338" s="223">
        <f>'Full Updated Misconduct Casses'!X346</f>
        <v>0</v>
      </c>
    </row>
    <row r="339" spans="1:17">
      <c r="A339" s="223">
        <f>'Full Updated Misconduct Casses'!A347</f>
        <v>0</v>
      </c>
      <c r="B339" s="223">
        <f>'Full Updated Misconduct Casses'!B347</f>
        <v>0</v>
      </c>
      <c r="C339" s="224">
        <f>'Full Updated Misconduct Casses'!D347</f>
        <v>0</v>
      </c>
      <c r="D339" s="224" t="e">
        <f>'Full Updated Misconduct Casses'!#REF!</f>
        <v>#REF!</v>
      </c>
      <c r="E339" s="223">
        <f>'Full Updated Misconduct Casses'!E347</f>
        <v>0</v>
      </c>
      <c r="F339" s="223" t="e">
        <f>'Full Updated Misconduct Casses'!#REF!</f>
        <v>#REF!</v>
      </c>
      <c r="G339" s="223">
        <f>'Full Updated Misconduct Casses'!F347</f>
        <v>0</v>
      </c>
      <c r="H339" s="223">
        <f>'Full Updated Misconduct Casses'!G347</f>
        <v>0</v>
      </c>
      <c r="I339" s="223">
        <f>'Full Updated Misconduct Casses'!I347</f>
        <v>0</v>
      </c>
      <c r="J339" s="224" t="str">
        <f>IF('Full Updated Misconduct Casses'!J347&gt;0,'Full Updated Misconduct Casses'!J347," ")</f>
        <v xml:space="preserve"> </v>
      </c>
      <c r="K339" s="224" t="str">
        <f>IF('Full Updated Misconduct Casses'!L347&gt;0,'Full Updated Misconduct Casses'!L347," ")</f>
        <v xml:space="preserve"> </v>
      </c>
      <c r="L339" s="223">
        <f>'Full Updated Misconduct Casses'!M347</f>
        <v>0</v>
      </c>
      <c r="M339" s="223">
        <f>'Full Updated Misconduct Casses'!N347</f>
        <v>0</v>
      </c>
      <c r="N339" s="224" t="str">
        <f>IF('Full Updated Misconduct Casses'!R347&gt;0,'Full Updated Misconduct Casses'!R347," ")</f>
        <v xml:space="preserve"> </v>
      </c>
      <c r="O339" s="223">
        <f>'Full Updated Misconduct Casses'!T347</f>
        <v>0</v>
      </c>
      <c r="P339" s="223">
        <f>'Full Updated Misconduct Casses'!W347</f>
        <v>0</v>
      </c>
      <c r="Q339" s="223">
        <f>'Full Updated Misconduct Casses'!X347</f>
        <v>0</v>
      </c>
    </row>
    <row r="340" spans="1:17">
      <c r="A340" s="223">
        <f>'Full Updated Misconduct Casses'!A348</f>
        <v>0</v>
      </c>
      <c r="B340" s="223">
        <f>'Full Updated Misconduct Casses'!B348</f>
        <v>0</v>
      </c>
      <c r="C340" s="224">
        <f>'Full Updated Misconduct Casses'!D348</f>
        <v>0</v>
      </c>
      <c r="D340" s="224" t="e">
        <f>'Full Updated Misconduct Casses'!#REF!</f>
        <v>#REF!</v>
      </c>
      <c r="E340" s="223">
        <f>'Full Updated Misconduct Casses'!E348</f>
        <v>0</v>
      </c>
      <c r="F340" s="223" t="e">
        <f>'Full Updated Misconduct Casses'!#REF!</f>
        <v>#REF!</v>
      </c>
      <c r="G340" s="223">
        <f>'Full Updated Misconduct Casses'!F348</f>
        <v>0</v>
      </c>
      <c r="H340" s="223">
        <f>'Full Updated Misconduct Casses'!G348</f>
        <v>0</v>
      </c>
      <c r="I340" s="223">
        <f>'Full Updated Misconduct Casses'!I348</f>
        <v>0</v>
      </c>
      <c r="J340" s="224" t="str">
        <f>IF('Full Updated Misconduct Casses'!J348&gt;0,'Full Updated Misconduct Casses'!J348," ")</f>
        <v xml:space="preserve"> </v>
      </c>
      <c r="K340" s="224" t="str">
        <f>IF('Full Updated Misconduct Casses'!L348&gt;0,'Full Updated Misconduct Casses'!L348," ")</f>
        <v xml:space="preserve"> </v>
      </c>
      <c r="L340" s="223">
        <f>'Full Updated Misconduct Casses'!M348</f>
        <v>0</v>
      </c>
      <c r="M340" s="223">
        <f>'Full Updated Misconduct Casses'!N348</f>
        <v>0</v>
      </c>
      <c r="N340" s="224" t="str">
        <f>IF('Full Updated Misconduct Casses'!R348&gt;0,'Full Updated Misconduct Casses'!R348," ")</f>
        <v xml:space="preserve"> </v>
      </c>
      <c r="O340" s="223">
        <f>'Full Updated Misconduct Casses'!T348</f>
        <v>0</v>
      </c>
      <c r="P340" s="223">
        <f>'Full Updated Misconduct Casses'!W348</f>
        <v>0</v>
      </c>
      <c r="Q340" s="223">
        <f>'Full Updated Misconduct Casses'!X348</f>
        <v>0</v>
      </c>
    </row>
    <row r="341" spans="1:17">
      <c r="A341" s="223">
        <f>'Full Updated Misconduct Casses'!A349</f>
        <v>0</v>
      </c>
      <c r="B341" s="223">
        <f>'Full Updated Misconduct Casses'!B349</f>
        <v>0</v>
      </c>
      <c r="C341" s="224">
        <f>'Full Updated Misconduct Casses'!D349</f>
        <v>0</v>
      </c>
      <c r="D341" s="224" t="e">
        <f>'Full Updated Misconduct Casses'!#REF!</f>
        <v>#REF!</v>
      </c>
      <c r="E341" s="223">
        <f>'Full Updated Misconduct Casses'!E349</f>
        <v>0</v>
      </c>
      <c r="F341" s="223" t="e">
        <f>'Full Updated Misconduct Casses'!#REF!</f>
        <v>#REF!</v>
      </c>
      <c r="G341" s="223">
        <f>'Full Updated Misconduct Casses'!F349</f>
        <v>0</v>
      </c>
      <c r="H341" s="223">
        <f>'Full Updated Misconduct Casses'!G349</f>
        <v>0</v>
      </c>
      <c r="I341" s="223">
        <f>'Full Updated Misconduct Casses'!I349</f>
        <v>0</v>
      </c>
      <c r="J341" s="224" t="str">
        <f>IF('Full Updated Misconduct Casses'!J349&gt;0,'Full Updated Misconduct Casses'!J349," ")</f>
        <v xml:space="preserve"> </v>
      </c>
      <c r="K341" s="224" t="str">
        <f>IF('Full Updated Misconduct Casses'!L349&gt;0,'Full Updated Misconduct Casses'!L349," ")</f>
        <v xml:space="preserve"> </v>
      </c>
      <c r="L341" s="223">
        <f>'Full Updated Misconduct Casses'!M349</f>
        <v>0</v>
      </c>
      <c r="M341" s="223">
        <f>'Full Updated Misconduct Casses'!N349</f>
        <v>0</v>
      </c>
      <c r="N341" s="224" t="str">
        <f>IF('Full Updated Misconduct Casses'!R349&gt;0,'Full Updated Misconduct Casses'!R349," ")</f>
        <v xml:space="preserve"> </v>
      </c>
      <c r="O341" s="223">
        <f>'Full Updated Misconduct Casses'!T349</f>
        <v>0</v>
      </c>
      <c r="P341" s="223">
        <f>'Full Updated Misconduct Casses'!W349</f>
        <v>0</v>
      </c>
      <c r="Q341" s="223">
        <f>'Full Updated Misconduct Casses'!X349</f>
        <v>0</v>
      </c>
    </row>
    <row r="342" spans="1:17">
      <c r="A342" s="223">
        <f>'Full Updated Misconduct Casses'!A350</f>
        <v>0</v>
      </c>
      <c r="B342" s="223">
        <f>'Full Updated Misconduct Casses'!B350</f>
        <v>0</v>
      </c>
      <c r="C342" s="224">
        <f>'Full Updated Misconduct Casses'!D350</f>
        <v>0</v>
      </c>
      <c r="D342" s="224" t="e">
        <f>'Full Updated Misconduct Casses'!#REF!</f>
        <v>#REF!</v>
      </c>
      <c r="E342" s="223">
        <f>'Full Updated Misconduct Casses'!E350</f>
        <v>0</v>
      </c>
      <c r="F342" s="223" t="e">
        <f>'Full Updated Misconduct Casses'!#REF!</f>
        <v>#REF!</v>
      </c>
      <c r="G342" s="223">
        <f>'Full Updated Misconduct Casses'!F350</f>
        <v>0</v>
      </c>
      <c r="H342" s="223">
        <f>'Full Updated Misconduct Casses'!G350</f>
        <v>0</v>
      </c>
      <c r="I342" s="223">
        <f>'Full Updated Misconduct Casses'!I350</f>
        <v>0</v>
      </c>
      <c r="J342" s="224" t="str">
        <f>IF('Full Updated Misconduct Casses'!J350&gt;0,'Full Updated Misconduct Casses'!J350," ")</f>
        <v xml:space="preserve"> </v>
      </c>
      <c r="K342" s="224" t="str">
        <f>IF('Full Updated Misconduct Casses'!L350&gt;0,'Full Updated Misconduct Casses'!L350," ")</f>
        <v xml:space="preserve"> </v>
      </c>
      <c r="L342" s="223">
        <f>'Full Updated Misconduct Casses'!M350</f>
        <v>0</v>
      </c>
      <c r="M342" s="223">
        <f>'Full Updated Misconduct Casses'!N350</f>
        <v>0</v>
      </c>
      <c r="N342" s="224" t="str">
        <f>IF('Full Updated Misconduct Casses'!R350&gt;0,'Full Updated Misconduct Casses'!R350," ")</f>
        <v xml:space="preserve"> </v>
      </c>
      <c r="O342" s="223">
        <f>'Full Updated Misconduct Casses'!T350</f>
        <v>0</v>
      </c>
      <c r="P342" s="223">
        <f>'Full Updated Misconduct Casses'!W350</f>
        <v>0</v>
      </c>
      <c r="Q342" s="223">
        <f>'Full Updated Misconduct Casses'!X350</f>
        <v>0</v>
      </c>
    </row>
    <row r="343" spans="1:17">
      <c r="A343" s="223">
        <f>'Full Updated Misconduct Casses'!A351</f>
        <v>0</v>
      </c>
      <c r="B343" s="223">
        <f>'Full Updated Misconduct Casses'!B351</f>
        <v>0</v>
      </c>
      <c r="C343" s="224">
        <f>'Full Updated Misconduct Casses'!D351</f>
        <v>0</v>
      </c>
      <c r="D343" s="224" t="e">
        <f>'Full Updated Misconduct Casses'!#REF!</f>
        <v>#REF!</v>
      </c>
      <c r="E343" s="223">
        <f>'Full Updated Misconduct Casses'!E351</f>
        <v>0</v>
      </c>
      <c r="F343" s="223" t="e">
        <f>'Full Updated Misconduct Casses'!#REF!</f>
        <v>#REF!</v>
      </c>
      <c r="G343" s="223">
        <f>'Full Updated Misconduct Casses'!F351</f>
        <v>0</v>
      </c>
      <c r="H343" s="223">
        <f>'Full Updated Misconduct Casses'!G351</f>
        <v>0</v>
      </c>
      <c r="I343" s="223">
        <f>'Full Updated Misconduct Casses'!I351</f>
        <v>0</v>
      </c>
      <c r="J343" s="224" t="str">
        <f>IF('Full Updated Misconduct Casses'!J351&gt;0,'Full Updated Misconduct Casses'!J351," ")</f>
        <v xml:space="preserve"> </v>
      </c>
      <c r="K343" s="224" t="str">
        <f>IF('Full Updated Misconduct Casses'!L351&gt;0,'Full Updated Misconduct Casses'!L351," ")</f>
        <v xml:space="preserve"> </v>
      </c>
      <c r="L343" s="223">
        <f>'Full Updated Misconduct Casses'!M351</f>
        <v>0</v>
      </c>
      <c r="M343" s="223">
        <f>'Full Updated Misconduct Casses'!N351</f>
        <v>0</v>
      </c>
      <c r="N343" s="224" t="str">
        <f>IF('Full Updated Misconduct Casses'!R351&gt;0,'Full Updated Misconduct Casses'!R351," ")</f>
        <v xml:space="preserve"> </v>
      </c>
      <c r="O343" s="223">
        <f>'Full Updated Misconduct Casses'!T351</f>
        <v>0</v>
      </c>
      <c r="P343" s="223">
        <f>'Full Updated Misconduct Casses'!W351</f>
        <v>0</v>
      </c>
      <c r="Q343" s="223">
        <f>'Full Updated Misconduct Casses'!X351</f>
        <v>0</v>
      </c>
    </row>
    <row r="344" spans="1:17" hidden="1">
      <c r="A344" s="223">
        <f>'Full Updated Misconduct Casses'!A352</f>
        <v>0</v>
      </c>
      <c r="B344" s="223">
        <f>'Full Updated Misconduct Casses'!B352</f>
        <v>0</v>
      </c>
      <c r="C344" s="224">
        <f>'Full Updated Misconduct Casses'!D352</f>
        <v>0</v>
      </c>
      <c r="D344" s="224" t="e">
        <f>'Full Updated Misconduct Casses'!#REF!</f>
        <v>#REF!</v>
      </c>
      <c r="E344" s="223">
        <f>'Full Updated Misconduct Casses'!E352</f>
        <v>0</v>
      </c>
      <c r="F344" s="223" t="e">
        <f>'Full Updated Misconduct Casses'!#REF!</f>
        <v>#REF!</v>
      </c>
      <c r="G344" s="223">
        <f>'Full Updated Misconduct Casses'!F352</f>
        <v>0</v>
      </c>
      <c r="H344" s="223">
        <f>'Full Updated Misconduct Casses'!G352</f>
        <v>0</v>
      </c>
      <c r="I344" s="223">
        <f>'Full Updated Misconduct Casses'!I352</f>
        <v>0</v>
      </c>
      <c r="J344" s="224" t="str">
        <f>IF('Full Updated Misconduct Casses'!J352&gt;0,'Full Updated Misconduct Casses'!J352," ")</f>
        <v xml:space="preserve"> </v>
      </c>
      <c r="K344" s="224" t="str">
        <f>IF('Full Updated Misconduct Casses'!L352&gt;0,'Full Updated Misconduct Casses'!L352," ")</f>
        <v xml:space="preserve"> </v>
      </c>
      <c r="L344" s="223">
        <f>'Full Updated Misconduct Casses'!M352</f>
        <v>0</v>
      </c>
      <c r="M344" s="223">
        <f>'Full Updated Misconduct Casses'!N352</f>
        <v>0</v>
      </c>
      <c r="N344" s="224" t="str">
        <f>IF('Full Updated Misconduct Casses'!R352&gt;0,'Full Updated Misconduct Casses'!R352," ")</f>
        <v xml:space="preserve"> </v>
      </c>
      <c r="O344" s="223">
        <f>'Full Updated Misconduct Casses'!T352</f>
        <v>0</v>
      </c>
      <c r="P344" s="223">
        <f>'Full Updated Misconduct Casses'!W352</f>
        <v>0</v>
      </c>
      <c r="Q344" s="223">
        <f>'Full Updated Misconduct Casses'!X352</f>
        <v>0</v>
      </c>
    </row>
    <row r="345" spans="1:17" hidden="1">
      <c r="A345" s="223">
        <f>'Full Updated Misconduct Casses'!A353</f>
        <v>0</v>
      </c>
      <c r="B345" s="223">
        <f>'Full Updated Misconduct Casses'!B353</f>
        <v>0</v>
      </c>
      <c r="C345" s="224">
        <f>'Full Updated Misconduct Casses'!D353</f>
        <v>0</v>
      </c>
      <c r="D345" s="224" t="e">
        <f>'Full Updated Misconduct Casses'!#REF!</f>
        <v>#REF!</v>
      </c>
      <c r="E345" s="223">
        <f>'Full Updated Misconduct Casses'!E353</f>
        <v>0</v>
      </c>
      <c r="F345" s="223" t="e">
        <f>'Full Updated Misconduct Casses'!#REF!</f>
        <v>#REF!</v>
      </c>
      <c r="G345" s="223">
        <f>'Full Updated Misconduct Casses'!F353</f>
        <v>0</v>
      </c>
      <c r="H345" s="223">
        <f>'Full Updated Misconduct Casses'!G353</f>
        <v>0</v>
      </c>
      <c r="I345" s="223">
        <f>'Full Updated Misconduct Casses'!I353</f>
        <v>0</v>
      </c>
      <c r="J345" s="224" t="str">
        <f>IF('Full Updated Misconduct Casses'!J353&gt;0,'Full Updated Misconduct Casses'!J353," ")</f>
        <v xml:space="preserve"> </v>
      </c>
      <c r="K345" s="224" t="str">
        <f>IF('Full Updated Misconduct Casses'!L353&gt;0,'Full Updated Misconduct Casses'!L353," ")</f>
        <v xml:space="preserve"> </v>
      </c>
      <c r="L345" s="223">
        <f>'Full Updated Misconduct Casses'!M353</f>
        <v>0</v>
      </c>
      <c r="M345" s="223">
        <f>'Full Updated Misconduct Casses'!N353</f>
        <v>0</v>
      </c>
      <c r="N345" s="224" t="str">
        <f>IF('Full Updated Misconduct Casses'!R353&gt;0,'Full Updated Misconduct Casses'!R353," ")</f>
        <v xml:space="preserve"> </v>
      </c>
      <c r="O345" s="223">
        <f>'Full Updated Misconduct Casses'!T353</f>
        <v>0</v>
      </c>
      <c r="P345" s="223">
        <f>'Full Updated Misconduct Casses'!W353</f>
        <v>0</v>
      </c>
      <c r="Q345" s="223">
        <f>'Full Updated Misconduct Casses'!X353</f>
        <v>0</v>
      </c>
    </row>
    <row r="346" spans="1:17" hidden="1">
      <c r="A346" s="223">
        <f>'Full Updated Misconduct Casses'!A354</f>
        <v>0</v>
      </c>
      <c r="B346" s="223">
        <f>'Full Updated Misconduct Casses'!B354</f>
        <v>0</v>
      </c>
      <c r="C346" s="224">
        <f>'Full Updated Misconduct Casses'!D354</f>
        <v>0</v>
      </c>
      <c r="D346" s="224" t="e">
        <f>'Full Updated Misconduct Casses'!#REF!</f>
        <v>#REF!</v>
      </c>
      <c r="E346" s="223">
        <f>'Full Updated Misconduct Casses'!E354</f>
        <v>0</v>
      </c>
      <c r="F346" s="223" t="e">
        <f>'Full Updated Misconduct Casses'!#REF!</f>
        <v>#REF!</v>
      </c>
      <c r="G346" s="223">
        <f>'Full Updated Misconduct Casses'!F354</f>
        <v>0</v>
      </c>
      <c r="H346" s="223">
        <f>'Full Updated Misconduct Casses'!G354</f>
        <v>0</v>
      </c>
      <c r="I346" s="223">
        <f>'Full Updated Misconduct Casses'!I354</f>
        <v>0</v>
      </c>
      <c r="J346" s="224" t="str">
        <f>IF('Full Updated Misconduct Casses'!J354&gt;0,'Full Updated Misconduct Casses'!J354," ")</f>
        <v xml:space="preserve"> </v>
      </c>
      <c r="K346" s="224" t="str">
        <f>IF('Full Updated Misconduct Casses'!L354&gt;0,'Full Updated Misconduct Casses'!L354," ")</f>
        <v xml:space="preserve"> </v>
      </c>
      <c r="L346" s="223">
        <f>'Full Updated Misconduct Casses'!M354</f>
        <v>0</v>
      </c>
      <c r="M346" s="223">
        <f>'Full Updated Misconduct Casses'!N354</f>
        <v>0</v>
      </c>
      <c r="N346" s="224" t="str">
        <f>IF('Full Updated Misconduct Casses'!R354&gt;0,'Full Updated Misconduct Casses'!R354," ")</f>
        <v xml:space="preserve"> </v>
      </c>
      <c r="O346" s="223">
        <f>'Full Updated Misconduct Casses'!T354</f>
        <v>0</v>
      </c>
      <c r="P346" s="223">
        <f>'Full Updated Misconduct Casses'!W354</f>
        <v>0</v>
      </c>
      <c r="Q346" s="223">
        <f>'Full Updated Misconduct Casses'!X354</f>
        <v>0</v>
      </c>
    </row>
    <row r="347" spans="1:17" hidden="1">
      <c r="A347" s="223">
        <f>'Full Updated Misconduct Casses'!A355</f>
        <v>0</v>
      </c>
      <c r="B347" s="223">
        <f>'Full Updated Misconduct Casses'!B355</f>
        <v>0</v>
      </c>
      <c r="C347" s="224">
        <f>'Full Updated Misconduct Casses'!D355</f>
        <v>0</v>
      </c>
      <c r="D347" s="224" t="e">
        <f>'Full Updated Misconduct Casses'!#REF!</f>
        <v>#REF!</v>
      </c>
      <c r="E347" s="223">
        <f>'Full Updated Misconduct Casses'!E355</f>
        <v>0</v>
      </c>
      <c r="F347" s="223" t="e">
        <f>'Full Updated Misconduct Casses'!#REF!</f>
        <v>#REF!</v>
      </c>
      <c r="G347" s="223">
        <f>'Full Updated Misconduct Casses'!F355</f>
        <v>0</v>
      </c>
      <c r="H347" s="223">
        <f>'Full Updated Misconduct Casses'!G355</f>
        <v>0</v>
      </c>
      <c r="I347" s="223">
        <f>'Full Updated Misconduct Casses'!I355</f>
        <v>0</v>
      </c>
      <c r="J347" s="224" t="str">
        <f>IF('Full Updated Misconduct Casses'!J355&gt;0,'Full Updated Misconduct Casses'!J355," ")</f>
        <v xml:space="preserve"> </v>
      </c>
      <c r="K347" s="224" t="str">
        <f>IF('Full Updated Misconduct Casses'!L355&gt;0,'Full Updated Misconduct Casses'!L355," ")</f>
        <v xml:space="preserve"> </v>
      </c>
      <c r="L347" s="223">
        <f>'Full Updated Misconduct Casses'!M355</f>
        <v>0</v>
      </c>
      <c r="M347" s="223">
        <f>'Full Updated Misconduct Casses'!N355</f>
        <v>0</v>
      </c>
      <c r="N347" s="224" t="str">
        <f>IF('Full Updated Misconduct Casses'!R355&gt;0,'Full Updated Misconduct Casses'!R355," ")</f>
        <v xml:space="preserve"> </v>
      </c>
      <c r="O347" s="223">
        <f>'Full Updated Misconduct Casses'!T355</f>
        <v>0</v>
      </c>
      <c r="P347" s="223">
        <f>'Full Updated Misconduct Casses'!W355</f>
        <v>0</v>
      </c>
      <c r="Q347" s="223">
        <f>'Full Updated Misconduct Casses'!X355</f>
        <v>0</v>
      </c>
    </row>
    <row r="348" spans="1:17" hidden="1">
      <c r="A348" s="223">
        <f>'Full Updated Misconduct Casses'!A356</f>
        <v>0</v>
      </c>
      <c r="B348" s="223">
        <f>'Full Updated Misconduct Casses'!B356</f>
        <v>0</v>
      </c>
      <c r="C348" s="224">
        <f>'Full Updated Misconduct Casses'!D356</f>
        <v>0</v>
      </c>
      <c r="D348" s="224" t="e">
        <f>'Full Updated Misconduct Casses'!#REF!</f>
        <v>#REF!</v>
      </c>
      <c r="E348" s="223">
        <f>'Full Updated Misconduct Casses'!E356</f>
        <v>0</v>
      </c>
      <c r="F348" s="223" t="e">
        <f>'Full Updated Misconduct Casses'!#REF!</f>
        <v>#REF!</v>
      </c>
      <c r="G348" s="223">
        <f>'Full Updated Misconduct Casses'!F356</f>
        <v>0</v>
      </c>
      <c r="H348" s="223">
        <f>'Full Updated Misconduct Casses'!G356</f>
        <v>0</v>
      </c>
      <c r="I348" s="223">
        <f>'Full Updated Misconduct Casses'!I356</f>
        <v>0</v>
      </c>
      <c r="J348" s="224" t="str">
        <f>IF('Full Updated Misconduct Casses'!J356&gt;0,'Full Updated Misconduct Casses'!J356," ")</f>
        <v xml:space="preserve"> </v>
      </c>
      <c r="K348" s="224" t="str">
        <f>IF('Full Updated Misconduct Casses'!L356&gt;0,'Full Updated Misconduct Casses'!L356," ")</f>
        <v xml:space="preserve"> </v>
      </c>
      <c r="L348" s="223">
        <f>'Full Updated Misconduct Casses'!M356</f>
        <v>0</v>
      </c>
      <c r="M348" s="223">
        <f>'Full Updated Misconduct Casses'!N356</f>
        <v>0</v>
      </c>
      <c r="N348" s="224" t="str">
        <f>IF('Full Updated Misconduct Casses'!R356&gt;0,'Full Updated Misconduct Casses'!R356," ")</f>
        <v xml:space="preserve"> </v>
      </c>
      <c r="O348" s="223">
        <f>'Full Updated Misconduct Casses'!T356</f>
        <v>0</v>
      </c>
      <c r="P348" s="223">
        <f>'Full Updated Misconduct Casses'!W356</f>
        <v>0</v>
      </c>
      <c r="Q348" s="223">
        <f>'Full Updated Misconduct Casses'!X356</f>
        <v>0</v>
      </c>
    </row>
    <row r="349" spans="1:17">
      <c r="A349" s="223">
        <f>'Full Updated Misconduct Casses'!A357</f>
        <v>0</v>
      </c>
      <c r="B349" s="223">
        <f>'Full Updated Misconduct Casses'!B357</f>
        <v>0</v>
      </c>
      <c r="C349" s="224">
        <f>'Full Updated Misconduct Casses'!D357</f>
        <v>0</v>
      </c>
      <c r="D349" s="224" t="e">
        <f>'Full Updated Misconduct Casses'!#REF!</f>
        <v>#REF!</v>
      </c>
      <c r="E349" s="223">
        <f>'Full Updated Misconduct Casses'!E357</f>
        <v>0</v>
      </c>
      <c r="F349" s="223" t="e">
        <f>'Full Updated Misconduct Casses'!#REF!</f>
        <v>#REF!</v>
      </c>
      <c r="G349" s="223">
        <f>'Full Updated Misconduct Casses'!F357</f>
        <v>0</v>
      </c>
      <c r="H349" s="223">
        <f>'Full Updated Misconduct Casses'!G357</f>
        <v>0</v>
      </c>
      <c r="I349" s="223">
        <f>'Full Updated Misconduct Casses'!I357</f>
        <v>0</v>
      </c>
      <c r="J349" s="224" t="str">
        <f>IF('Full Updated Misconduct Casses'!J357&gt;0,'Full Updated Misconduct Casses'!J357," ")</f>
        <v xml:space="preserve"> </v>
      </c>
      <c r="K349" s="224" t="str">
        <f>IF('Full Updated Misconduct Casses'!L357&gt;0,'Full Updated Misconduct Casses'!L357," ")</f>
        <v xml:space="preserve"> </v>
      </c>
      <c r="L349" s="223">
        <f>'Full Updated Misconduct Casses'!M357</f>
        <v>0</v>
      </c>
      <c r="M349" s="223">
        <f>'Full Updated Misconduct Casses'!N357</f>
        <v>0</v>
      </c>
      <c r="N349" s="224" t="str">
        <f>IF('Full Updated Misconduct Casses'!R357&gt;0,'Full Updated Misconduct Casses'!R357," ")</f>
        <v xml:space="preserve"> </v>
      </c>
      <c r="O349" s="223">
        <f>'Full Updated Misconduct Casses'!T357</f>
        <v>0</v>
      </c>
      <c r="P349" s="223">
        <f>'Full Updated Misconduct Casses'!W357</f>
        <v>0</v>
      </c>
      <c r="Q349" s="223">
        <f>'Full Updated Misconduct Casses'!X357</f>
        <v>0</v>
      </c>
    </row>
    <row r="350" spans="1:17">
      <c r="A350" s="223">
        <f>'Full Updated Misconduct Casses'!A358</f>
        <v>0</v>
      </c>
      <c r="B350" s="223">
        <f>'Full Updated Misconduct Casses'!B358</f>
        <v>0</v>
      </c>
      <c r="C350" s="224">
        <f>'Full Updated Misconduct Casses'!D358</f>
        <v>0</v>
      </c>
      <c r="D350" s="224" t="e">
        <f>'Full Updated Misconduct Casses'!#REF!</f>
        <v>#REF!</v>
      </c>
      <c r="E350" s="223">
        <f>'Full Updated Misconduct Casses'!E358</f>
        <v>0</v>
      </c>
      <c r="F350" s="223" t="e">
        <f>'Full Updated Misconduct Casses'!#REF!</f>
        <v>#REF!</v>
      </c>
      <c r="G350" s="223">
        <f>'Full Updated Misconduct Casses'!F358</f>
        <v>0</v>
      </c>
      <c r="H350" s="223">
        <f>'Full Updated Misconduct Casses'!G358</f>
        <v>0</v>
      </c>
      <c r="I350" s="223">
        <f>'Full Updated Misconduct Casses'!I358</f>
        <v>0</v>
      </c>
      <c r="J350" s="224" t="str">
        <f>IF('Full Updated Misconduct Casses'!J358&gt;0,'Full Updated Misconduct Casses'!J358," ")</f>
        <v xml:space="preserve"> </v>
      </c>
      <c r="K350" s="224" t="str">
        <f>IF('Full Updated Misconduct Casses'!L358&gt;0,'Full Updated Misconduct Casses'!L358," ")</f>
        <v xml:space="preserve"> </v>
      </c>
      <c r="L350" s="223">
        <f>'Full Updated Misconduct Casses'!M358</f>
        <v>0</v>
      </c>
      <c r="M350" s="223">
        <f>'Full Updated Misconduct Casses'!N358</f>
        <v>0</v>
      </c>
      <c r="N350" s="224" t="str">
        <f>IF('Full Updated Misconduct Casses'!R358&gt;0,'Full Updated Misconduct Casses'!R358," ")</f>
        <v xml:space="preserve"> </v>
      </c>
      <c r="O350" s="223">
        <f>'Full Updated Misconduct Casses'!T358</f>
        <v>0</v>
      </c>
      <c r="P350" s="223">
        <f>'Full Updated Misconduct Casses'!W358</f>
        <v>0</v>
      </c>
      <c r="Q350" s="223">
        <f>'Full Updated Misconduct Casses'!X358</f>
        <v>0</v>
      </c>
    </row>
    <row r="351" spans="1:17" hidden="1">
      <c r="A351" s="223">
        <f>'Full Updated Misconduct Casses'!A359</f>
        <v>0</v>
      </c>
      <c r="B351" s="223">
        <f>'Full Updated Misconduct Casses'!B359</f>
        <v>0</v>
      </c>
      <c r="C351" s="224">
        <f>'Full Updated Misconduct Casses'!D359</f>
        <v>0</v>
      </c>
      <c r="D351" s="224" t="e">
        <f>'Full Updated Misconduct Casses'!#REF!</f>
        <v>#REF!</v>
      </c>
      <c r="E351" s="223">
        <f>'Full Updated Misconduct Casses'!E359</f>
        <v>0</v>
      </c>
      <c r="F351" s="223" t="e">
        <f>'Full Updated Misconduct Casses'!#REF!</f>
        <v>#REF!</v>
      </c>
      <c r="G351" s="223">
        <f>'Full Updated Misconduct Casses'!F359</f>
        <v>0</v>
      </c>
      <c r="H351" s="223">
        <f>'Full Updated Misconduct Casses'!G359</f>
        <v>0</v>
      </c>
      <c r="I351" s="223">
        <f>'Full Updated Misconduct Casses'!I359</f>
        <v>0</v>
      </c>
      <c r="J351" s="224" t="str">
        <f>IF('Full Updated Misconduct Casses'!J359&gt;0,'Full Updated Misconduct Casses'!J359," ")</f>
        <v xml:space="preserve"> </v>
      </c>
      <c r="K351" s="224" t="str">
        <f>IF('Full Updated Misconduct Casses'!L359&gt;0,'Full Updated Misconduct Casses'!L359," ")</f>
        <v xml:space="preserve"> </v>
      </c>
      <c r="L351" s="223">
        <f>'Full Updated Misconduct Casses'!M359</f>
        <v>0</v>
      </c>
      <c r="M351" s="223">
        <f>'Full Updated Misconduct Casses'!N359</f>
        <v>0</v>
      </c>
      <c r="N351" s="224" t="str">
        <f>IF('Full Updated Misconduct Casses'!R359&gt;0,'Full Updated Misconduct Casses'!R359," ")</f>
        <v xml:space="preserve"> </v>
      </c>
      <c r="O351" s="223">
        <f>'Full Updated Misconduct Casses'!T359</f>
        <v>0</v>
      </c>
      <c r="P351" s="223">
        <f>'Full Updated Misconduct Casses'!W359</f>
        <v>0</v>
      </c>
      <c r="Q351" s="223">
        <f>'Full Updated Misconduct Casses'!X359</f>
        <v>0</v>
      </c>
    </row>
    <row r="352" spans="1:17">
      <c r="A352" s="223">
        <f>'Full Updated Misconduct Casses'!A360</f>
        <v>0</v>
      </c>
      <c r="B352" s="223">
        <f>'Full Updated Misconduct Casses'!B360</f>
        <v>0</v>
      </c>
      <c r="C352" s="224">
        <f>'Full Updated Misconduct Casses'!D360</f>
        <v>0</v>
      </c>
      <c r="D352" s="224" t="e">
        <f>'Full Updated Misconduct Casses'!#REF!</f>
        <v>#REF!</v>
      </c>
      <c r="E352" s="223">
        <f>'Full Updated Misconduct Casses'!E360</f>
        <v>0</v>
      </c>
      <c r="F352" s="223" t="e">
        <f>'Full Updated Misconduct Casses'!#REF!</f>
        <v>#REF!</v>
      </c>
      <c r="G352" s="223">
        <f>'Full Updated Misconduct Casses'!F360</f>
        <v>0</v>
      </c>
      <c r="H352" s="223">
        <f>'Full Updated Misconduct Casses'!G360</f>
        <v>0</v>
      </c>
      <c r="I352" s="223">
        <f>'Full Updated Misconduct Casses'!I360</f>
        <v>0</v>
      </c>
      <c r="J352" s="224" t="str">
        <f>IF('Full Updated Misconduct Casses'!J360&gt;0,'Full Updated Misconduct Casses'!J360," ")</f>
        <v xml:space="preserve"> </v>
      </c>
      <c r="K352" s="224" t="str">
        <f>IF('Full Updated Misconduct Casses'!L360&gt;0,'Full Updated Misconduct Casses'!L360," ")</f>
        <v xml:space="preserve"> </v>
      </c>
      <c r="L352" s="223">
        <f>'Full Updated Misconduct Casses'!M360</f>
        <v>0</v>
      </c>
      <c r="M352" s="223">
        <f>'Full Updated Misconduct Casses'!N360</f>
        <v>0</v>
      </c>
      <c r="N352" s="224" t="str">
        <f>IF('Full Updated Misconduct Casses'!R360&gt;0,'Full Updated Misconduct Casses'!R360," ")</f>
        <v xml:space="preserve"> </v>
      </c>
      <c r="O352" s="223">
        <f>'Full Updated Misconduct Casses'!T360</f>
        <v>0</v>
      </c>
      <c r="P352" s="223">
        <f>'Full Updated Misconduct Casses'!W360</f>
        <v>0</v>
      </c>
      <c r="Q352" s="223">
        <f>'Full Updated Misconduct Casses'!X360</f>
        <v>0</v>
      </c>
    </row>
    <row r="353" spans="1:17" hidden="1">
      <c r="A353" s="223">
        <f>'Full Updated Misconduct Casses'!A361</f>
        <v>0</v>
      </c>
      <c r="B353" s="223">
        <f>'Full Updated Misconduct Casses'!B361</f>
        <v>0</v>
      </c>
      <c r="C353" s="224">
        <f>'Full Updated Misconduct Casses'!D361</f>
        <v>0</v>
      </c>
      <c r="D353" s="224" t="e">
        <f>'Full Updated Misconduct Casses'!#REF!</f>
        <v>#REF!</v>
      </c>
      <c r="E353" s="223">
        <f>'Full Updated Misconduct Casses'!E361</f>
        <v>0</v>
      </c>
      <c r="F353" s="223" t="e">
        <f>'Full Updated Misconduct Casses'!#REF!</f>
        <v>#REF!</v>
      </c>
      <c r="G353" s="223">
        <f>'Full Updated Misconduct Casses'!F361</f>
        <v>0</v>
      </c>
      <c r="H353" s="223">
        <f>'Full Updated Misconduct Casses'!G361</f>
        <v>0</v>
      </c>
      <c r="I353" s="223">
        <f>'Full Updated Misconduct Casses'!I361</f>
        <v>0</v>
      </c>
      <c r="J353" s="224" t="str">
        <f>IF('Full Updated Misconduct Casses'!J361&gt;0,'Full Updated Misconduct Casses'!J361," ")</f>
        <v xml:space="preserve"> </v>
      </c>
      <c r="K353" s="224" t="str">
        <f>IF('Full Updated Misconduct Casses'!L361&gt;0,'Full Updated Misconduct Casses'!L361," ")</f>
        <v xml:space="preserve"> </v>
      </c>
      <c r="L353" s="223">
        <f>'Full Updated Misconduct Casses'!M361</f>
        <v>0</v>
      </c>
      <c r="M353" s="223">
        <f>'Full Updated Misconduct Casses'!N361</f>
        <v>0</v>
      </c>
      <c r="N353" s="224" t="str">
        <f>IF('Full Updated Misconduct Casses'!R361&gt;0,'Full Updated Misconduct Casses'!R361," ")</f>
        <v xml:space="preserve"> </v>
      </c>
      <c r="O353" s="223">
        <f>'Full Updated Misconduct Casses'!T361</f>
        <v>0</v>
      </c>
      <c r="P353" s="223">
        <f>'Full Updated Misconduct Casses'!W361</f>
        <v>0</v>
      </c>
      <c r="Q353" s="223">
        <f>'Full Updated Misconduct Casses'!X361</f>
        <v>0</v>
      </c>
    </row>
    <row r="354" spans="1:17">
      <c r="A354" s="223">
        <f>'Full Updated Misconduct Casses'!A362</f>
        <v>0</v>
      </c>
      <c r="B354" s="223">
        <f>'Full Updated Misconduct Casses'!B362</f>
        <v>0</v>
      </c>
      <c r="C354" s="224">
        <f>'Full Updated Misconduct Casses'!D362</f>
        <v>0</v>
      </c>
      <c r="D354" s="224" t="e">
        <f>'Full Updated Misconduct Casses'!#REF!</f>
        <v>#REF!</v>
      </c>
      <c r="E354" s="223">
        <f>'Full Updated Misconduct Casses'!E362</f>
        <v>0</v>
      </c>
      <c r="F354" s="223" t="e">
        <f>'Full Updated Misconduct Casses'!#REF!</f>
        <v>#REF!</v>
      </c>
      <c r="G354" s="223">
        <f>'Full Updated Misconduct Casses'!F362</f>
        <v>0</v>
      </c>
      <c r="H354" s="223">
        <f>'Full Updated Misconduct Casses'!G362</f>
        <v>0</v>
      </c>
      <c r="I354" s="223">
        <f>'Full Updated Misconduct Casses'!I362</f>
        <v>0</v>
      </c>
      <c r="J354" s="224" t="str">
        <f>IF('Full Updated Misconduct Casses'!J362&gt;0,'Full Updated Misconduct Casses'!J362," ")</f>
        <v xml:space="preserve"> </v>
      </c>
      <c r="K354" s="224" t="str">
        <f>IF('Full Updated Misconduct Casses'!L362&gt;0,'Full Updated Misconduct Casses'!L362," ")</f>
        <v xml:space="preserve"> </v>
      </c>
      <c r="L354" s="223">
        <f>'Full Updated Misconduct Casses'!M362</f>
        <v>0</v>
      </c>
      <c r="M354" s="223">
        <f>'Full Updated Misconduct Casses'!N362</f>
        <v>0</v>
      </c>
      <c r="N354" s="224" t="str">
        <f>IF('Full Updated Misconduct Casses'!R362&gt;0,'Full Updated Misconduct Casses'!R362," ")</f>
        <v xml:space="preserve"> </v>
      </c>
      <c r="O354" s="223">
        <f>'Full Updated Misconduct Casses'!T362</f>
        <v>0</v>
      </c>
      <c r="P354" s="223">
        <f>'Full Updated Misconduct Casses'!W362</f>
        <v>0</v>
      </c>
      <c r="Q354" s="223">
        <f>'Full Updated Misconduct Casses'!X362</f>
        <v>0</v>
      </c>
    </row>
    <row r="355" spans="1:17">
      <c r="A355" s="223">
        <f>'Full Updated Misconduct Casses'!A363</f>
        <v>0</v>
      </c>
      <c r="B355" s="223">
        <f>'Full Updated Misconduct Casses'!B363</f>
        <v>0</v>
      </c>
      <c r="C355" s="224">
        <f>'Full Updated Misconduct Casses'!D363</f>
        <v>0</v>
      </c>
      <c r="D355" s="224" t="e">
        <f>'Full Updated Misconduct Casses'!#REF!</f>
        <v>#REF!</v>
      </c>
      <c r="E355" s="223">
        <f>'Full Updated Misconduct Casses'!E363</f>
        <v>0</v>
      </c>
      <c r="F355" s="223" t="e">
        <f>'Full Updated Misconduct Casses'!#REF!</f>
        <v>#REF!</v>
      </c>
      <c r="G355" s="223">
        <f>'Full Updated Misconduct Casses'!F363</f>
        <v>0</v>
      </c>
      <c r="H355" s="223">
        <f>'Full Updated Misconduct Casses'!G363</f>
        <v>0</v>
      </c>
      <c r="I355" s="223">
        <f>'Full Updated Misconduct Casses'!I363</f>
        <v>0</v>
      </c>
      <c r="J355" s="224" t="str">
        <f>IF('Full Updated Misconduct Casses'!J363&gt;0,'Full Updated Misconduct Casses'!J363," ")</f>
        <v xml:space="preserve"> </v>
      </c>
      <c r="K355" s="224" t="str">
        <f>IF('Full Updated Misconduct Casses'!L363&gt;0,'Full Updated Misconduct Casses'!L363," ")</f>
        <v xml:space="preserve"> </v>
      </c>
      <c r="L355" s="223">
        <f>'Full Updated Misconduct Casses'!M363</f>
        <v>0</v>
      </c>
      <c r="M355" s="223">
        <f>'Full Updated Misconduct Casses'!N363</f>
        <v>0</v>
      </c>
      <c r="N355" s="224" t="str">
        <f>IF('Full Updated Misconduct Casses'!R363&gt;0,'Full Updated Misconduct Casses'!R363," ")</f>
        <v xml:space="preserve"> </v>
      </c>
      <c r="O355" s="223">
        <f>'Full Updated Misconduct Casses'!T363</f>
        <v>0</v>
      </c>
      <c r="P355" s="223">
        <f>'Full Updated Misconduct Casses'!W363</f>
        <v>0</v>
      </c>
      <c r="Q355" s="223">
        <f>'Full Updated Misconduct Casses'!X363</f>
        <v>0</v>
      </c>
    </row>
    <row r="356" spans="1:17" hidden="1">
      <c r="A356" s="223">
        <f>'Full Updated Misconduct Casses'!A364</f>
        <v>0</v>
      </c>
      <c r="B356" s="223">
        <f>'Full Updated Misconduct Casses'!B364</f>
        <v>0</v>
      </c>
      <c r="C356" s="224">
        <f>'Full Updated Misconduct Casses'!D364</f>
        <v>0</v>
      </c>
      <c r="D356" s="224" t="e">
        <f>'Full Updated Misconduct Casses'!#REF!</f>
        <v>#REF!</v>
      </c>
      <c r="E356" s="223">
        <f>'Full Updated Misconduct Casses'!E364</f>
        <v>0</v>
      </c>
      <c r="F356" s="223" t="e">
        <f>'Full Updated Misconduct Casses'!#REF!</f>
        <v>#REF!</v>
      </c>
      <c r="G356" s="223">
        <f>'Full Updated Misconduct Casses'!F364</f>
        <v>0</v>
      </c>
      <c r="H356" s="223">
        <f>'Full Updated Misconduct Casses'!G364</f>
        <v>0</v>
      </c>
      <c r="I356" s="223">
        <f>'Full Updated Misconduct Casses'!I364</f>
        <v>0</v>
      </c>
      <c r="J356" s="224" t="str">
        <f>IF('Full Updated Misconduct Casses'!J364&gt;0,'Full Updated Misconduct Casses'!J364," ")</f>
        <v xml:space="preserve"> </v>
      </c>
      <c r="K356" s="224" t="str">
        <f>IF('Full Updated Misconduct Casses'!L364&gt;0,'Full Updated Misconduct Casses'!L364," ")</f>
        <v xml:space="preserve"> </v>
      </c>
      <c r="L356" s="223">
        <f>'Full Updated Misconduct Casses'!M364</f>
        <v>0</v>
      </c>
      <c r="M356" s="223">
        <f>'Full Updated Misconduct Casses'!N364</f>
        <v>0</v>
      </c>
      <c r="N356" s="224" t="str">
        <f>IF('Full Updated Misconduct Casses'!R364&gt;0,'Full Updated Misconduct Casses'!R364," ")</f>
        <v xml:space="preserve"> </v>
      </c>
      <c r="O356" s="223">
        <f>'Full Updated Misconduct Casses'!T364</f>
        <v>0</v>
      </c>
      <c r="P356" s="223">
        <f>'Full Updated Misconduct Casses'!W364</f>
        <v>0</v>
      </c>
      <c r="Q356" s="223">
        <f>'Full Updated Misconduct Casses'!X364</f>
        <v>0</v>
      </c>
    </row>
    <row r="357" spans="1:17" hidden="1">
      <c r="A357" s="223">
        <f>'Full Updated Misconduct Casses'!A365</f>
        <v>0</v>
      </c>
      <c r="B357" s="223">
        <f>'Full Updated Misconduct Casses'!B365</f>
        <v>0</v>
      </c>
      <c r="C357" s="224">
        <f>'Full Updated Misconduct Casses'!D365</f>
        <v>0</v>
      </c>
      <c r="D357" s="224" t="e">
        <f>'Full Updated Misconduct Casses'!#REF!</f>
        <v>#REF!</v>
      </c>
      <c r="E357" s="223">
        <f>'Full Updated Misconduct Casses'!E365</f>
        <v>0</v>
      </c>
      <c r="F357" s="223" t="e">
        <f>'Full Updated Misconduct Casses'!#REF!</f>
        <v>#REF!</v>
      </c>
      <c r="G357" s="223">
        <f>'Full Updated Misconduct Casses'!F365</f>
        <v>0</v>
      </c>
      <c r="H357" s="223">
        <f>'Full Updated Misconduct Casses'!G365</f>
        <v>0</v>
      </c>
      <c r="I357" s="223">
        <f>'Full Updated Misconduct Casses'!I365</f>
        <v>0</v>
      </c>
      <c r="J357" s="224" t="str">
        <f>IF('Full Updated Misconduct Casses'!J365&gt;0,'Full Updated Misconduct Casses'!J365," ")</f>
        <v xml:space="preserve"> </v>
      </c>
      <c r="K357" s="224" t="str">
        <f>IF('Full Updated Misconduct Casses'!L365&gt;0,'Full Updated Misconduct Casses'!L365," ")</f>
        <v xml:space="preserve"> </v>
      </c>
      <c r="L357" s="223">
        <f>'Full Updated Misconduct Casses'!M365</f>
        <v>0</v>
      </c>
      <c r="M357" s="223">
        <f>'Full Updated Misconduct Casses'!N365</f>
        <v>0</v>
      </c>
      <c r="N357" s="224" t="str">
        <f>IF('Full Updated Misconduct Casses'!R365&gt;0,'Full Updated Misconduct Casses'!R365," ")</f>
        <v xml:space="preserve"> </v>
      </c>
      <c r="O357" s="223">
        <f>'Full Updated Misconduct Casses'!T365</f>
        <v>0</v>
      </c>
      <c r="P357" s="223">
        <f>'Full Updated Misconduct Casses'!W365</f>
        <v>0</v>
      </c>
      <c r="Q357" s="223">
        <f>'Full Updated Misconduct Casses'!X365</f>
        <v>0</v>
      </c>
    </row>
    <row r="358" spans="1:17">
      <c r="A358" s="223">
        <f>'Full Updated Misconduct Casses'!A366</f>
        <v>0</v>
      </c>
      <c r="B358" s="223">
        <f>'Full Updated Misconduct Casses'!B366</f>
        <v>0</v>
      </c>
      <c r="C358" s="224">
        <f>'Full Updated Misconduct Casses'!D366</f>
        <v>0</v>
      </c>
      <c r="D358" s="224" t="e">
        <f>'Full Updated Misconduct Casses'!#REF!</f>
        <v>#REF!</v>
      </c>
      <c r="E358" s="223">
        <f>'Full Updated Misconduct Casses'!E366</f>
        <v>0</v>
      </c>
      <c r="F358" s="223" t="e">
        <f>'Full Updated Misconduct Casses'!#REF!</f>
        <v>#REF!</v>
      </c>
      <c r="G358" s="223">
        <f>'Full Updated Misconduct Casses'!F366</f>
        <v>0</v>
      </c>
      <c r="H358" s="223">
        <f>'Full Updated Misconduct Casses'!G366</f>
        <v>0</v>
      </c>
      <c r="I358" s="223">
        <f>'Full Updated Misconduct Casses'!I366</f>
        <v>0</v>
      </c>
      <c r="J358" s="224" t="str">
        <f>IF('Full Updated Misconduct Casses'!J366&gt;0,'Full Updated Misconduct Casses'!J366," ")</f>
        <v xml:space="preserve"> </v>
      </c>
      <c r="K358" s="224" t="str">
        <f>IF('Full Updated Misconduct Casses'!L366&gt;0,'Full Updated Misconduct Casses'!L366," ")</f>
        <v xml:space="preserve"> </v>
      </c>
      <c r="L358" s="223">
        <f>'Full Updated Misconduct Casses'!M366</f>
        <v>0</v>
      </c>
      <c r="M358" s="223">
        <f>'Full Updated Misconduct Casses'!N366</f>
        <v>0</v>
      </c>
      <c r="N358" s="224" t="str">
        <f>IF('Full Updated Misconduct Casses'!R366&gt;0,'Full Updated Misconduct Casses'!R366," ")</f>
        <v xml:space="preserve"> </v>
      </c>
      <c r="O358" s="223">
        <f>'Full Updated Misconduct Casses'!T366</f>
        <v>0</v>
      </c>
      <c r="P358" s="223">
        <f>'Full Updated Misconduct Casses'!W366</f>
        <v>0</v>
      </c>
      <c r="Q358" s="223">
        <f>'Full Updated Misconduct Casses'!X366</f>
        <v>0</v>
      </c>
    </row>
    <row r="359" spans="1:17" hidden="1">
      <c r="A359" s="223">
        <f>'Full Updated Misconduct Casses'!A367</f>
        <v>0</v>
      </c>
      <c r="B359" s="223">
        <f>'Full Updated Misconduct Casses'!B367</f>
        <v>0</v>
      </c>
      <c r="C359" s="224">
        <f>'Full Updated Misconduct Casses'!D367</f>
        <v>0</v>
      </c>
      <c r="D359" s="224" t="e">
        <f>'Full Updated Misconduct Casses'!#REF!</f>
        <v>#REF!</v>
      </c>
      <c r="E359" s="223">
        <f>'Full Updated Misconduct Casses'!E367</f>
        <v>0</v>
      </c>
      <c r="F359" s="223" t="e">
        <f>'Full Updated Misconduct Casses'!#REF!</f>
        <v>#REF!</v>
      </c>
      <c r="G359" s="223">
        <f>'Full Updated Misconduct Casses'!F367</f>
        <v>0</v>
      </c>
      <c r="H359" s="223">
        <f>'Full Updated Misconduct Casses'!G367</f>
        <v>0</v>
      </c>
      <c r="I359" s="223">
        <f>'Full Updated Misconduct Casses'!I367</f>
        <v>0</v>
      </c>
      <c r="J359" s="224" t="str">
        <f>IF('Full Updated Misconduct Casses'!J367&gt;0,'Full Updated Misconduct Casses'!J367," ")</f>
        <v xml:space="preserve"> </v>
      </c>
      <c r="K359" s="224" t="str">
        <f>IF('Full Updated Misconduct Casses'!L367&gt;0,'Full Updated Misconduct Casses'!L367," ")</f>
        <v xml:space="preserve"> </v>
      </c>
      <c r="L359" s="223">
        <f>'Full Updated Misconduct Casses'!M367</f>
        <v>0</v>
      </c>
      <c r="M359" s="223">
        <f>'Full Updated Misconduct Casses'!N367</f>
        <v>0</v>
      </c>
      <c r="N359" s="224" t="str">
        <f>IF('Full Updated Misconduct Casses'!R367&gt;0,'Full Updated Misconduct Casses'!R367," ")</f>
        <v xml:space="preserve"> </v>
      </c>
      <c r="O359" s="223">
        <f>'Full Updated Misconduct Casses'!T367</f>
        <v>0</v>
      </c>
      <c r="P359" s="223">
        <f>'Full Updated Misconduct Casses'!W367</f>
        <v>0</v>
      </c>
      <c r="Q359" s="223">
        <f>'Full Updated Misconduct Casses'!X367</f>
        <v>0</v>
      </c>
    </row>
    <row r="360" spans="1:17" hidden="1">
      <c r="A360" s="223">
        <f>'Full Updated Misconduct Casses'!A368</f>
        <v>0</v>
      </c>
      <c r="B360" s="223">
        <f>'Full Updated Misconduct Casses'!B368</f>
        <v>0</v>
      </c>
      <c r="C360" s="224">
        <f>'Full Updated Misconduct Casses'!D368</f>
        <v>0</v>
      </c>
      <c r="D360" s="224" t="e">
        <f>'Full Updated Misconduct Casses'!#REF!</f>
        <v>#REF!</v>
      </c>
      <c r="E360" s="223">
        <f>'Full Updated Misconduct Casses'!E368</f>
        <v>0</v>
      </c>
      <c r="F360" s="223" t="e">
        <f>'Full Updated Misconduct Casses'!#REF!</f>
        <v>#REF!</v>
      </c>
      <c r="G360" s="223">
        <f>'Full Updated Misconduct Casses'!F368</f>
        <v>0</v>
      </c>
      <c r="H360" s="223">
        <f>'Full Updated Misconduct Casses'!G368</f>
        <v>0</v>
      </c>
      <c r="I360" s="223">
        <f>'Full Updated Misconduct Casses'!I368</f>
        <v>0</v>
      </c>
      <c r="J360" s="224" t="str">
        <f>IF('Full Updated Misconduct Casses'!J368&gt;0,'Full Updated Misconduct Casses'!J368," ")</f>
        <v xml:space="preserve"> </v>
      </c>
      <c r="K360" s="224" t="str">
        <f>IF('Full Updated Misconduct Casses'!L368&gt;0,'Full Updated Misconduct Casses'!L368," ")</f>
        <v xml:space="preserve"> </v>
      </c>
      <c r="L360" s="223">
        <f>'Full Updated Misconduct Casses'!M368</f>
        <v>0</v>
      </c>
      <c r="M360" s="223">
        <f>'Full Updated Misconduct Casses'!N368</f>
        <v>0</v>
      </c>
      <c r="N360" s="224" t="str">
        <f>IF('Full Updated Misconduct Casses'!R368&gt;0,'Full Updated Misconduct Casses'!R368," ")</f>
        <v xml:space="preserve"> </v>
      </c>
      <c r="O360" s="223">
        <f>'Full Updated Misconduct Casses'!T368</f>
        <v>0</v>
      </c>
      <c r="P360" s="223">
        <f>'Full Updated Misconduct Casses'!W368</f>
        <v>0</v>
      </c>
      <c r="Q360" s="223">
        <f>'Full Updated Misconduct Casses'!X368</f>
        <v>0</v>
      </c>
    </row>
    <row r="361" spans="1:17">
      <c r="A361" s="223">
        <f>'Full Updated Misconduct Casses'!A369</f>
        <v>0</v>
      </c>
      <c r="B361" s="223">
        <f>'Full Updated Misconduct Casses'!B369</f>
        <v>0</v>
      </c>
      <c r="C361" s="224">
        <f>'Full Updated Misconduct Casses'!D369</f>
        <v>0</v>
      </c>
      <c r="D361" s="224" t="e">
        <f>'Full Updated Misconduct Casses'!#REF!</f>
        <v>#REF!</v>
      </c>
      <c r="E361" s="223">
        <f>'Full Updated Misconduct Casses'!E369</f>
        <v>0</v>
      </c>
      <c r="F361" s="223" t="e">
        <f>'Full Updated Misconduct Casses'!#REF!</f>
        <v>#REF!</v>
      </c>
      <c r="G361" s="223">
        <f>'Full Updated Misconduct Casses'!F369</f>
        <v>0</v>
      </c>
      <c r="H361" s="223">
        <f>'Full Updated Misconduct Casses'!G369</f>
        <v>0</v>
      </c>
      <c r="I361" s="223">
        <f>'Full Updated Misconduct Casses'!I369</f>
        <v>0</v>
      </c>
      <c r="J361" s="224" t="str">
        <f>IF('Full Updated Misconduct Casses'!J369&gt;0,'Full Updated Misconduct Casses'!J369," ")</f>
        <v xml:space="preserve"> </v>
      </c>
      <c r="K361" s="224" t="str">
        <f>IF('Full Updated Misconduct Casses'!L369&gt;0,'Full Updated Misconduct Casses'!L369," ")</f>
        <v xml:space="preserve"> </v>
      </c>
      <c r="L361" s="223">
        <f>'Full Updated Misconduct Casses'!M369</f>
        <v>0</v>
      </c>
      <c r="M361" s="223">
        <f>'Full Updated Misconduct Casses'!N369</f>
        <v>0</v>
      </c>
      <c r="N361" s="224" t="str">
        <f>IF('Full Updated Misconduct Casses'!R369&gt;0,'Full Updated Misconduct Casses'!R369," ")</f>
        <v xml:space="preserve"> </v>
      </c>
      <c r="O361" s="223">
        <f>'Full Updated Misconduct Casses'!T369</f>
        <v>0</v>
      </c>
      <c r="P361" s="223">
        <f>'Full Updated Misconduct Casses'!W369</f>
        <v>0</v>
      </c>
      <c r="Q361" s="223">
        <f>'Full Updated Misconduct Casses'!X369</f>
        <v>0</v>
      </c>
    </row>
    <row r="362" spans="1:17">
      <c r="A362" s="223">
        <f>'Full Updated Misconduct Casses'!A370</f>
        <v>0</v>
      </c>
      <c r="B362" s="223">
        <f>'Full Updated Misconduct Casses'!B370</f>
        <v>0</v>
      </c>
      <c r="C362" s="224">
        <f>'Full Updated Misconduct Casses'!D370</f>
        <v>0</v>
      </c>
      <c r="D362" s="224" t="e">
        <f>'Full Updated Misconduct Casses'!#REF!</f>
        <v>#REF!</v>
      </c>
      <c r="E362" s="223">
        <f>'Full Updated Misconduct Casses'!E370</f>
        <v>0</v>
      </c>
      <c r="F362" s="223" t="e">
        <f>'Full Updated Misconduct Casses'!#REF!</f>
        <v>#REF!</v>
      </c>
      <c r="G362" s="223">
        <f>'Full Updated Misconduct Casses'!F370</f>
        <v>0</v>
      </c>
      <c r="H362" s="223">
        <f>'Full Updated Misconduct Casses'!G370</f>
        <v>0</v>
      </c>
      <c r="I362" s="223">
        <f>'Full Updated Misconduct Casses'!I370</f>
        <v>0</v>
      </c>
      <c r="J362" s="224" t="str">
        <f>IF('Full Updated Misconduct Casses'!J370&gt;0,'Full Updated Misconduct Casses'!J370," ")</f>
        <v xml:space="preserve"> </v>
      </c>
      <c r="K362" s="224" t="str">
        <f>IF('Full Updated Misconduct Casses'!L370&gt;0,'Full Updated Misconduct Casses'!L370," ")</f>
        <v xml:space="preserve"> </v>
      </c>
      <c r="L362" s="223">
        <f>'Full Updated Misconduct Casses'!M370</f>
        <v>0</v>
      </c>
      <c r="M362" s="223">
        <f>'Full Updated Misconduct Casses'!N370</f>
        <v>0</v>
      </c>
      <c r="N362" s="224" t="str">
        <f>IF('Full Updated Misconduct Casses'!R370&gt;0,'Full Updated Misconduct Casses'!R370," ")</f>
        <v xml:space="preserve"> </v>
      </c>
      <c r="O362" s="223">
        <f>'Full Updated Misconduct Casses'!T370</f>
        <v>0</v>
      </c>
      <c r="P362" s="223">
        <f>'Full Updated Misconduct Casses'!W370</f>
        <v>0</v>
      </c>
      <c r="Q362" s="223">
        <f>'Full Updated Misconduct Casses'!X370</f>
        <v>0</v>
      </c>
    </row>
    <row r="363" spans="1:17">
      <c r="A363" s="223">
        <f>'Full Updated Misconduct Casses'!A371</f>
        <v>0</v>
      </c>
      <c r="B363" s="223">
        <f>'Full Updated Misconduct Casses'!B371</f>
        <v>0</v>
      </c>
      <c r="C363" s="224">
        <f>'Full Updated Misconduct Casses'!D371</f>
        <v>0</v>
      </c>
      <c r="D363" s="224" t="e">
        <f>'Full Updated Misconduct Casses'!#REF!</f>
        <v>#REF!</v>
      </c>
      <c r="E363" s="223">
        <f>'Full Updated Misconduct Casses'!E371</f>
        <v>0</v>
      </c>
      <c r="F363" s="223" t="e">
        <f>'Full Updated Misconduct Casses'!#REF!</f>
        <v>#REF!</v>
      </c>
      <c r="G363" s="223">
        <f>'Full Updated Misconduct Casses'!F371</f>
        <v>0</v>
      </c>
      <c r="H363" s="223">
        <f>'Full Updated Misconduct Casses'!G371</f>
        <v>0</v>
      </c>
      <c r="I363" s="223">
        <f>'Full Updated Misconduct Casses'!I371</f>
        <v>0</v>
      </c>
      <c r="J363" s="224" t="str">
        <f>IF('Full Updated Misconduct Casses'!J371&gt;0,'Full Updated Misconduct Casses'!J371," ")</f>
        <v xml:space="preserve"> </v>
      </c>
      <c r="K363" s="224" t="str">
        <f>IF('Full Updated Misconduct Casses'!L371&gt;0,'Full Updated Misconduct Casses'!L371," ")</f>
        <v xml:space="preserve"> </v>
      </c>
      <c r="L363" s="223">
        <f>'Full Updated Misconduct Casses'!M371</f>
        <v>0</v>
      </c>
      <c r="M363" s="223">
        <f>'Full Updated Misconduct Casses'!N371</f>
        <v>0</v>
      </c>
      <c r="N363" s="224" t="str">
        <f>IF('Full Updated Misconduct Casses'!R371&gt;0,'Full Updated Misconduct Casses'!R371," ")</f>
        <v xml:space="preserve"> </v>
      </c>
      <c r="O363" s="223">
        <f>'Full Updated Misconduct Casses'!T371</f>
        <v>0</v>
      </c>
      <c r="P363" s="223">
        <f>'Full Updated Misconduct Casses'!W371</f>
        <v>0</v>
      </c>
      <c r="Q363" s="223">
        <f>'Full Updated Misconduct Casses'!X371</f>
        <v>0</v>
      </c>
    </row>
    <row r="364" spans="1:17" hidden="1">
      <c r="A364" s="223">
        <f>'Full Updated Misconduct Casses'!A372</f>
        <v>0</v>
      </c>
      <c r="B364" s="223">
        <f>'Full Updated Misconduct Casses'!B372</f>
        <v>0</v>
      </c>
      <c r="C364" s="224">
        <f>'Full Updated Misconduct Casses'!D372</f>
        <v>0</v>
      </c>
      <c r="D364" s="224" t="e">
        <f>'Full Updated Misconduct Casses'!#REF!</f>
        <v>#REF!</v>
      </c>
      <c r="E364" s="223">
        <f>'Full Updated Misconduct Casses'!E372</f>
        <v>0</v>
      </c>
      <c r="F364" s="223" t="e">
        <f>'Full Updated Misconduct Casses'!#REF!</f>
        <v>#REF!</v>
      </c>
      <c r="G364" s="223">
        <f>'Full Updated Misconduct Casses'!F372</f>
        <v>0</v>
      </c>
      <c r="H364" s="223">
        <f>'Full Updated Misconduct Casses'!G372</f>
        <v>0</v>
      </c>
      <c r="I364" s="223">
        <f>'Full Updated Misconduct Casses'!I372</f>
        <v>0</v>
      </c>
      <c r="J364" s="224" t="str">
        <f>IF('Full Updated Misconduct Casses'!J372&gt;0,'Full Updated Misconduct Casses'!J372," ")</f>
        <v xml:space="preserve"> </v>
      </c>
      <c r="K364" s="224" t="str">
        <f>IF('Full Updated Misconduct Casses'!L372&gt;0,'Full Updated Misconduct Casses'!L372," ")</f>
        <v xml:space="preserve"> </v>
      </c>
      <c r="L364" s="223">
        <f>'Full Updated Misconduct Casses'!M372</f>
        <v>0</v>
      </c>
      <c r="M364" s="223">
        <f>'Full Updated Misconduct Casses'!N372</f>
        <v>0</v>
      </c>
      <c r="N364" s="224" t="str">
        <f>IF('Full Updated Misconduct Casses'!R372&gt;0,'Full Updated Misconduct Casses'!R372," ")</f>
        <v xml:space="preserve"> </v>
      </c>
      <c r="O364" s="223">
        <f>'Full Updated Misconduct Casses'!T372</f>
        <v>0</v>
      </c>
      <c r="P364" s="223">
        <f>'Full Updated Misconduct Casses'!W372</f>
        <v>0</v>
      </c>
      <c r="Q364" s="223">
        <f>'Full Updated Misconduct Casses'!X372</f>
        <v>0</v>
      </c>
    </row>
    <row r="365" spans="1:17" hidden="1">
      <c r="A365" s="223">
        <f>'Full Updated Misconduct Casses'!A373</f>
        <v>0</v>
      </c>
      <c r="B365" s="223">
        <f>'Full Updated Misconduct Casses'!B373</f>
        <v>0</v>
      </c>
      <c r="C365" s="224">
        <f>'Full Updated Misconduct Casses'!D373</f>
        <v>0</v>
      </c>
      <c r="D365" s="224" t="e">
        <f>'Full Updated Misconduct Casses'!#REF!</f>
        <v>#REF!</v>
      </c>
      <c r="E365" s="223">
        <f>'Full Updated Misconduct Casses'!E373</f>
        <v>0</v>
      </c>
      <c r="F365" s="223" t="e">
        <f>'Full Updated Misconduct Casses'!#REF!</f>
        <v>#REF!</v>
      </c>
      <c r="G365" s="223">
        <f>'Full Updated Misconduct Casses'!F373</f>
        <v>0</v>
      </c>
      <c r="H365" s="223">
        <f>'Full Updated Misconduct Casses'!G373</f>
        <v>0</v>
      </c>
      <c r="I365" s="223">
        <f>'Full Updated Misconduct Casses'!I373</f>
        <v>0</v>
      </c>
      <c r="J365" s="224" t="str">
        <f>IF('Full Updated Misconduct Casses'!J373&gt;0,'Full Updated Misconduct Casses'!J373," ")</f>
        <v xml:space="preserve"> </v>
      </c>
      <c r="K365" s="224" t="str">
        <f>IF('Full Updated Misconduct Casses'!L373&gt;0,'Full Updated Misconduct Casses'!L373," ")</f>
        <v xml:space="preserve"> </v>
      </c>
      <c r="L365" s="223">
        <f>'Full Updated Misconduct Casses'!M373</f>
        <v>0</v>
      </c>
      <c r="M365" s="223">
        <f>'Full Updated Misconduct Casses'!N373</f>
        <v>0</v>
      </c>
      <c r="N365" s="224" t="str">
        <f>IF('Full Updated Misconduct Casses'!R373&gt;0,'Full Updated Misconduct Casses'!R373," ")</f>
        <v xml:space="preserve"> </v>
      </c>
      <c r="O365" s="223">
        <f>'Full Updated Misconduct Casses'!T373</f>
        <v>0</v>
      </c>
      <c r="P365" s="223">
        <f>'Full Updated Misconduct Casses'!W373</f>
        <v>0</v>
      </c>
      <c r="Q365" s="223">
        <f>'Full Updated Misconduct Casses'!X373</f>
        <v>0</v>
      </c>
    </row>
    <row r="366" spans="1:17" hidden="1">
      <c r="A366" s="223">
        <f>'Full Updated Misconduct Casses'!A374</f>
        <v>0</v>
      </c>
      <c r="B366" s="223">
        <f>'Full Updated Misconduct Casses'!B374</f>
        <v>0</v>
      </c>
      <c r="C366" s="224">
        <f>'Full Updated Misconduct Casses'!D374</f>
        <v>0</v>
      </c>
      <c r="D366" s="224" t="e">
        <f>'Full Updated Misconduct Casses'!#REF!</f>
        <v>#REF!</v>
      </c>
      <c r="E366" s="223">
        <f>'Full Updated Misconduct Casses'!E374</f>
        <v>0</v>
      </c>
      <c r="F366" s="223" t="e">
        <f>'Full Updated Misconduct Casses'!#REF!</f>
        <v>#REF!</v>
      </c>
      <c r="G366" s="223">
        <f>'Full Updated Misconduct Casses'!F374</f>
        <v>0</v>
      </c>
      <c r="H366" s="223">
        <f>'Full Updated Misconduct Casses'!G374</f>
        <v>0</v>
      </c>
      <c r="I366" s="223">
        <f>'Full Updated Misconduct Casses'!I374</f>
        <v>0</v>
      </c>
      <c r="J366" s="224" t="str">
        <f>IF('Full Updated Misconduct Casses'!J374&gt;0,'Full Updated Misconduct Casses'!J374," ")</f>
        <v xml:space="preserve"> </v>
      </c>
      <c r="K366" s="224" t="str">
        <f>IF('Full Updated Misconduct Casses'!L374&gt;0,'Full Updated Misconduct Casses'!L374," ")</f>
        <v xml:space="preserve"> </v>
      </c>
      <c r="L366" s="223">
        <f>'Full Updated Misconduct Casses'!M374</f>
        <v>0</v>
      </c>
      <c r="M366" s="223">
        <f>'Full Updated Misconduct Casses'!N374</f>
        <v>0</v>
      </c>
      <c r="N366" s="224" t="str">
        <f>IF('Full Updated Misconduct Casses'!R374&gt;0,'Full Updated Misconduct Casses'!R374," ")</f>
        <v xml:space="preserve"> </v>
      </c>
      <c r="O366" s="223">
        <f>'Full Updated Misconduct Casses'!T374</f>
        <v>0</v>
      </c>
      <c r="P366" s="223">
        <f>'Full Updated Misconduct Casses'!W374</f>
        <v>0</v>
      </c>
      <c r="Q366" s="223">
        <f>'Full Updated Misconduct Casses'!X374</f>
        <v>0</v>
      </c>
    </row>
    <row r="367" spans="1:17" hidden="1">
      <c r="A367" s="223">
        <f>'Full Updated Misconduct Casses'!A375</f>
        <v>0</v>
      </c>
      <c r="B367" s="223">
        <f>'Full Updated Misconduct Casses'!B375</f>
        <v>0</v>
      </c>
      <c r="C367" s="224">
        <f>'Full Updated Misconduct Casses'!D375</f>
        <v>0</v>
      </c>
      <c r="D367" s="224" t="e">
        <f>'Full Updated Misconduct Casses'!#REF!</f>
        <v>#REF!</v>
      </c>
      <c r="E367" s="223">
        <f>'Full Updated Misconduct Casses'!E375</f>
        <v>0</v>
      </c>
      <c r="F367" s="223" t="e">
        <f>'Full Updated Misconduct Casses'!#REF!</f>
        <v>#REF!</v>
      </c>
      <c r="G367" s="223">
        <f>'Full Updated Misconduct Casses'!F375</f>
        <v>0</v>
      </c>
      <c r="H367" s="223">
        <f>'Full Updated Misconduct Casses'!G375</f>
        <v>0</v>
      </c>
      <c r="I367" s="223">
        <f>'Full Updated Misconduct Casses'!I375</f>
        <v>0</v>
      </c>
      <c r="J367" s="224" t="str">
        <f>IF('Full Updated Misconduct Casses'!J375&gt;0,'Full Updated Misconduct Casses'!J375," ")</f>
        <v xml:space="preserve"> </v>
      </c>
      <c r="K367" s="224" t="str">
        <f>IF('Full Updated Misconduct Casses'!L375&gt;0,'Full Updated Misconduct Casses'!L375," ")</f>
        <v xml:space="preserve"> </v>
      </c>
      <c r="L367" s="223">
        <f>'Full Updated Misconduct Casses'!M375</f>
        <v>0</v>
      </c>
      <c r="M367" s="223">
        <f>'Full Updated Misconduct Casses'!N375</f>
        <v>0</v>
      </c>
      <c r="N367" s="224" t="str">
        <f>IF('Full Updated Misconduct Casses'!R375&gt;0,'Full Updated Misconduct Casses'!R375," ")</f>
        <v xml:space="preserve"> </v>
      </c>
      <c r="O367" s="223">
        <f>'Full Updated Misconduct Casses'!T375</f>
        <v>0</v>
      </c>
      <c r="P367" s="223">
        <f>'Full Updated Misconduct Casses'!W375</f>
        <v>0</v>
      </c>
      <c r="Q367" s="223">
        <f>'Full Updated Misconduct Casses'!X375</f>
        <v>0</v>
      </c>
    </row>
    <row r="368" spans="1:17" hidden="1">
      <c r="A368" s="223">
        <f>'Full Updated Misconduct Casses'!A376</f>
        <v>0</v>
      </c>
      <c r="B368" s="223">
        <f>'Full Updated Misconduct Casses'!B376</f>
        <v>0</v>
      </c>
      <c r="C368" s="224">
        <f>'Full Updated Misconduct Casses'!D376</f>
        <v>0</v>
      </c>
      <c r="D368" s="224" t="e">
        <f>'Full Updated Misconduct Casses'!#REF!</f>
        <v>#REF!</v>
      </c>
      <c r="E368" s="223">
        <f>'Full Updated Misconduct Casses'!E376</f>
        <v>0</v>
      </c>
      <c r="F368" s="223" t="e">
        <f>'Full Updated Misconduct Casses'!#REF!</f>
        <v>#REF!</v>
      </c>
      <c r="G368" s="223">
        <f>'Full Updated Misconduct Casses'!F376</f>
        <v>0</v>
      </c>
      <c r="H368" s="223">
        <f>'Full Updated Misconduct Casses'!G376</f>
        <v>0</v>
      </c>
      <c r="I368" s="223">
        <f>'Full Updated Misconduct Casses'!I376</f>
        <v>0</v>
      </c>
      <c r="J368" s="224" t="str">
        <f>IF('Full Updated Misconduct Casses'!J376&gt;0,'Full Updated Misconduct Casses'!J376," ")</f>
        <v xml:space="preserve"> </v>
      </c>
      <c r="K368" s="224" t="str">
        <f>IF('Full Updated Misconduct Casses'!L376&gt;0,'Full Updated Misconduct Casses'!L376," ")</f>
        <v xml:space="preserve"> </v>
      </c>
      <c r="L368" s="223">
        <f>'Full Updated Misconduct Casses'!M376</f>
        <v>0</v>
      </c>
      <c r="M368" s="223">
        <f>'Full Updated Misconduct Casses'!N376</f>
        <v>0</v>
      </c>
      <c r="N368" s="224" t="str">
        <f>IF('Full Updated Misconduct Casses'!R376&gt;0,'Full Updated Misconduct Casses'!R376," ")</f>
        <v xml:space="preserve"> </v>
      </c>
      <c r="O368" s="223">
        <f>'Full Updated Misconduct Casses'!T376</f>
        <v>0</v>
      </c>
      <c r="P368" s="223">
        <f>'Full Updated Misconduct Casses'!W376</f>
        <v>0</v>
      </c>
      <c r="Q368" s="223">
        <f>'Full Updated Misconduct Casses'!X376</f>
        <v>0</v>
      </c>
    </row>
    <row r="369" spans="1:17" hidden="1">
      <c r="A369" s="223">
        <f>'Full Updated Misconduct Casses'!A377</f>
        <v>0</v>
      </c>
      <c r="B369" s="223">
        <f>'Full Updated Misconduct Casses'!B377</f>
        <v>0</v>
      </c>
      <c r="C369" s="224">
        <f>'Full Updated Misconduct Casses'!D377</f>
        <v>0</v>
      </c>
      <c r="D369" s="224" t="e">
        <f>'Full Updated Misconduct Casses'!#REF!</f>
        <v>#REF!</v>
      </c>
      <c r="E369" s="223">
        <f>'Full Updated Misconduct Casses'!E377</f>
        <v>0</v>
      </c>
      <c r="F369" s="223" t="e">
        <f>'Full Updated Misconduct Casses'!#REF!</f>
        <v>#REF!</v>
      </c>
      <c r="G369" s="223">
        <f>'Full Updated Misconduct Casses'!F377</f>
        <v>0</v>
      </c>
      <c r="H369" s="223">
        <f>'Full Updated Misconduct Casses'!G377</f>
        <v>0</v>
      </c>
      <c r="I369" s="223">
        <f>'Full Updated Misconduct Casses'!I377</f>
        <v>0</v>
      </c>
      <c r="J369" s="224" t="str">
        <f>IF('Full Updated Misconduct Casses'!J377&gt;0,'Full Updated Misconduct Casses'!J377," ")</f>
        <v xml:space="preserve"> </v>
      </c>
      <c r="K369" s="224" t="str">
        <f>IF('Full Updated Misconduct Casses'!L377&gt;0,'Full Updated Misconduct Casses'!L377," ")</f>
        <v xml:space="preserve"> </v>
      </c>
      <c r="L369" s="223">
        <f>'Full Updated Misconduct Casses'!M377</f>
        <v>0</v>
      </c>
      <c r="M369" s="223">
        <f>'Full Updated Misconduct Casses'!N377</f>
        <v>0</v>
      </c>
      <c r="N369" s="224" t="str">
        <f>IF('Full Updated Misconduct Casses'!R377&gt;0,'Full Updated Misconduct Casses'!R377," ")</f>
        <v xml:space="preserve"> </v>
      </c>
      <c r="O369" s="223">
        <f>'Full Updated Misconduct Casses'!T377</f>
        <v>0</v>
      </c>
      <c r="P369" s="223">
        <f>'Full Updated Misconduct Casses'!W377</f>
        <v>0</v>
      </c>
      <c r="Q369" s="223">
        <f>'Full Updated Misconduct Casses'!X377</f>
        <v>0</v>
      </c>
    </row>
    <row r="370" spans="1:17" hidden="1">
      <c r="A370" s="223">
        <f>'Full Updated Misconduct Casses'!A378</f>
        <v>0</v>
      </c>
      <c r="B370" s="223">
        <f>'Full Updated Misconduct Casses'!B378</f>
        <v>0</v>
      </c>
      <c r="C370" s="224">
        <f>'Full Updated Misconduct Casses'!D378</f>
        <v>0</v>
      </c>
      <c r="D370" s="224" t="e">
        <f>'Full Updated Misconduct Casses'!#REF!</f>
        <v>#REF!</v>
      </c>
      <c r="E370" s="223">
        <f>'Full Updated Misconduct Casses'!E378</f>
        <v>0</v>
      </c>
      <c r="F370" s="223" t="e">
        <f>'Full Updated Misconduct Casses'!#REF!</f>
        <v>#REF!</v>
      </c>
      <c r="G370" s="223">
        <f>'Full Updated Misconduct Casses'!F378</f>
        <v>0</v>
      </c>
      <c r="H370" s="223">
        <f>'Full Updated Misconduct Casses'!G378</f>
        <v>0</v>
      </c>
      <c r="I370" s="223">
        <f>'Full Updated Misconduct Casses'!I378</f>
        <v>0</v>
      </c>
      <c r="J370" s="224" t="str">
        <f>IF('Full Updated Misconduct Casses'!J378&gt;0,'Full Updated Misconduct Casses'!J378," ")</f>
        <v xml:space="preserve"> </v>
      </c>
      <c r="K370" s="224" t="str">
        <f>IF('Full Updated Misconduct Casses'!L378&gt;0,'Full Updated Misconduct Casses'!L378," ")</f>
        <v xml:space="preserve"> </v>
      </c>
      <c r="L370" s="223">
        <f>'Full Updated Misconduct Casses'!M378</f>
        <v>0</v>
      </c>
      <c r="M370" s="223">
        <f>'Full Updated Misconduct Casses'!N378</f>
        <v>0</v>
      </c>
      <c r="N370" s="224" t="str">
        <f>IF('Full Updated Misconduct Casses'!R378&gt;0,'Full Updated Misconduct Casses'!R378," ")</f>
        <v xml:space="preserve"> </v>
      </c>
      <c r="O370" s="223">
        <f>'Full Updated Misconduct Casses'!T378</f>
        <v>0</v>
      </c>
      <c r="P370" s="223">
        <f>'Full Updated Misconduct Casses'!W378</f>
        <v>0</v>
      </c>
      <c r="Q370" s="223">
        <f>'Full Updated Misconduct Casses'!X378</f>
        <v>0</v>
      </c>
    </row>
    <row r="371" spans="1:17">
      <c r="A371" s="223">
        <f>'Full Updated Misconduct Casses'!A379</f>
        <v>0</v>
      </c>
      <c r="B371" s="223">
        <f>'Full Updated Misconduct Casses'!B379</f>
        <v>0</v>
      </c>
      <c r="C371" s="224">
        <f>'Full Updated Misconduct Casses'!D379</f>
        <v>0</v>
      </c>
      <c r="D371" s="224" t="e">
        <f>'Full Updated Misconduct Casses'!#REF!</f>
        <v>#REF!</v>
      </c>
      <c r="E371" s="223">
        <f>'Full Updated Misconduct Casses'!E379</f>
        <v>0</v>
      </c>
      <c r="F371" s="223" t="e">
        <f>'Full Updated Misconduct Casses'!#REF!</f>
        <v>#REF!</v>
      </c>
      <c r="G371" s="223">
        <f>'Full Updated Misconduct Casses'!F379</f>
        <v>0</v>
      </c>
      <c r="H371" s="223">
        <f>'Full Updated Misconduct Casses'!G379</f>
        <v>0</v>
      </c>
      <c r="I371" s="223">
        <f>'Full Updated Misconduct Casses'!I379</f>
        <v>0</v>
      </c>
      <c r="J371" s="224" t="str">
        <f>IF('Full Updated Misconduct Casses'!J379&gt;0,'Full Updated Misconduct Casses'!J379," ")</f>
        <v xml:space="preserve"> </v>
      </c>
      <c r="K371" s="224" t="str">
        <f>IF('Full Updated Misconduct Casses'!L379&gt;0,'Full Updated Misconduct Casses'!L379," ")</f>
        <v xml:space="preserve"> </v>
      </c>
      <c r="L371" s="223">
        <f>'Full Updated Misconduct Casses'!M379</f>
        <v>0</v>
      </c>
      <c r="M371" s="223">
        <f>'Full Updated Misconduct Casses'!N379</f>
        <v>0</v>
      </c>
      <c r="N371" s="224" t="str">
        <f>IF('Full Updated Misconduct Casses'!R379&gt;0,'Full Updated Misconduct Casses'!R379," ")</f>
        <v xml:space="preserve"> </v>
      </c>
      <c r="O371" s="223">
        <f>'Full Updated Misconduct Casses'!T379</f>
        <v>0</v>
      </c>
      <c r="P371" s="223">
        <f>'Full Updated Misconduct Casses'!W379</f>
        <v>0</v>
      </c>
      <c r="Q371" s="223">
        <f>'Full Updated Misconduct Casses'!X379</f>
        <v>0</v>
      </c>
    </row>
    <row r="372" spans="1:17">
      <c r="A372" s="223">
        <f>'Full Updated Misconduct Casses'!A380</f>
        <v>0</v>
      </c>
      <c r="B372" s="223">
        <f>'Full Updated Misconduct Casses'!B380</f>
        <v>0</v>
      </c>
      <c r="C372" s="224">
        <f>'Full Updated Misconduct Casses'!D380</f>
        <v>0</v>
      </c>
      <c r="D372" s="224" t="e">
        <f>'Full Updated Misconduct Casses'!#REF!</f>
        <v>#REF!</v>
      </c>
      <c r="E372" s="223">
        <f>'Full Updated Misconduct Casses'!E380</f>
        <v>0</v>
      </c>
      <c r="F372" s="223" t="e">
        <f>'Full Updated Misconduct Casses'!#REF!</f>
        <v>#REF!</v>
      </c>
      <c r="G372" s="223">
        <f>'Full Updated Misconduct Casses'!F380</f>
        <v>0</v>
      </c>
      <c r="H372" s="223">
        <f>'Full Updated Misconduct Casses'!G380</f>
        <v>0</v>
      </c>
      <c r="I372" s="223">
        <f>'Full Updated Misconduct Casses'!I380</f>
        <v>0</v>
      </c>
      <c r="J372" s="224" t="str">
        <f>IF('Full Updated Misconduct Casses'!J380&gt;0,'Full Updated Misconduct Casses'!J380," ")</f>
        <v xml:space="preserve"> </v>
      </c>
      <c r="K372" s="224" t="str">
        <f>IF('Full Updated Misconduct Casses'!L380&gt;0,'Full Updated Misconduct Casses'!L380," ")</f>
        <v xml:space="preserve"> </v>
      </c>
      <c r="L372" s="223">
        <f>'Full Updated Misconduct Casses'!M380</f>
        <v>0</v>
      </c>
      <c r="M372" s="223">
        <f>'Full Updated Misconduct Casses'!N380</f>
        <v>0</v>
      </c>
      <c r="N372" s="224" t="str">
        <f>IF('Full Updated Misconduct Casses'!R380&gt;0,'Full Updated Misconduct Casses'!R380," ")</f>
        <v xml:space="preserve"> </v>
      </c>
      <c r="O372" s="223">
        <f>'Full Updated Misconduct Casses'!T380</f>
        <v>0</v>
      </c>
      <c r="P372" s="223">
        <f>'Full Updated Misconduct Casses'!W380</f>
        <v>0</v>
      </c>
      <c r="Q372" s="223">
        <f>'Full Updated Misconduct Casses'!X380</f>
        <v>0</v>
      </c>
    </row>
    <row r="373" spans="1:17">
      <c r="A373" s="223">
        <f>'Full Updated Misconduct Casses'!A381</f>
        <v>0</v>
      </c>
      <c r="B373" s="223">
        <f>'Full Updated Misconduct Casses'!B381</f>
        <v>0</v>
      </c>
      <c r="C373" s="224">
        <f>'Full Updated Misconduct Casses'!D381</f>
        <v>0</v>
      </c>
      <c r="D373" s="224" t="e">
        <f>'Full Updated Misconduct Casses'!#REF!</f>
        <v>#REF!</v>
      </c>
      <c r="E373" s="223">
        <f>'Full Updated Misconduct Casses'!E381</f>
        <v>0</v>
      </c>
      <c r="F373" s="223" t="e">
        <f>'Full Updated Misconduct Casses'!#REF!</f>
        <v>#REF!</v>
      </c>
      <c r="G373" s="223">
        <f>'Full Updated Misconduct Casses'!F381</f>
        <v>0</v>
      </c>
      <c r="H373" s="223">
        <f>'Full Updated Misconduct Casses'!G381</f>
        <v>0</v>
      </c>
      <c r="I373" s="223">
        <f>'Full Updated Misconduct Casses'!I381</f>
        <v>0</v>
      </c>
      <c r="J373" s="224" t="str">
        <f>IF('Full Updated Misconduct Casses'!J381&gt;0,'Full Updated Misconduct Casses'!J381," ")</f>
        <v xml:space="preserve"> </v>
      </c>
      <c r="K373" s="224" t="str">
        <f>IF('Full Updated Misconduct Casses'!L381&gt;0,'Full Updated Misconduct Casses'!L381," ")</f>
        <v xml:space="preserve"> </v>
      </c>
      <c r="L373" s="223">
        <f>'Full Updated Misconduct Casses'!M381</f>
        <v>0</v>
      </c>
      <c r="M373" s="223">
        <f>'Full Updated Misconduct Casses'!N381</f>
        <v>0</v>
      </c>
      <c r="N373" s="224" t="str">
        <f>IF('Full Updated Misconduct Casses'!R381&gt;0,'Full Updated Misconduct Casses'!R381," ")</f>
        <v xml:space="preserve"> </v>
      </c>
      <c r="O373" s="223">
        <f>'Full Updated Misconduct Casses'!T381</f>
        <v>0</v>
      </c>
      <c r="P373" s="223">
        <f>'Full Updated Misconduct Casses'!W381</f>
        <v>0</v>
      </c>
      <c r="Q373" s="223">
        <f>'Full Updated Misconduct Casses'!X381</f>
        <v>0</v>
      </c>
    </row>
    <row r="374" spans="1:17">
      <c r="A374" s="223">
        <f>'Full Updated Misconduct Casses'!A382</f>
        <v>0</v>
      </c>
      <c r="B374" s="223">
        <f>'Full Updated Misconduct Casses'!B382</f>
        <v>0</v>
      </c>
      <c r="C374" s="224">
        <f>'Full Updated Misconduct Casses'!D382</f>
        <v>0</v>
      </c>
      <c r="D374" s="224" t="e">
        <f>'Full Updated Misconduct Casses'!#REF!</f>
        <v>#REF!</v>
      </c>
      <c r="E374" s="223">
        <f>'Full Updated Misconduct Casses'!E382</f>
        <v>0</v>
      </c>
      <c r="F374" s="223" t="e">
        <f>'Full Updated Misconduct Casses'!#REF!</f>
        <v>#REF!</v>
      </c>
      <c r="G374" s="223">
        <f>'Full Updated Misconduct Casses'!F382</f>
        <v>0</v>
      </c>
      <c r="H374" s="223">
        <f>'Full Updated Misconduct Casses'!G382</f>
        <v>0</v>
      </c>
      <c r="I374" s="223">
        <f>'Full Updated Misconduct Casses'!I382</f>
        <v>0</v>
      </c>
      <c r="J374" s="224" t="str">
        <f>IF('Full Updated Misconduct Casses'!J382&gt;0,'Full Updated Misconduct Casses'!J382," ")</f>
        <v xml:space="preserve"> </v>
      </c>
      <c r="K374" s="224" t="str">
        <f>IF('Full Updated Misconduct Casses'!L382&gt;0,'Full Updated Misconduct Casses'!L382," ")</f>
        <v xml:space="preserve"> </v>
      </c>
      <c r="L374" s="223">
        <f>'Full Updated Misconduct Casses'!M382</f>
        <v>0</v>
      </c>
      <c r="M374" s="223">
        <f>'Full Updated Misconduct Casses'!N382</f>
        <v>0</v>
      </c>
      <c r="N374" s="224" t="str">
        <f>IF('Full Updated Misconduct Casses'!R382&gt;0,'Full Updated Misconduct Casses'!R382," ")</f>
        <v xml:space="preserve"> </v>
      </c>
      <c r="O374" s="223">
        <f>'Full Updated Misconduct Casses'!T382</f>
        <v>0</v>
      </c>
      <c r="P374" s="223">
        <f>'Full Updated Misconduct Casses'!W382</f>
        <v>0</v>
      </c>
      <c r="Q374" s="223">
        <f>'Full Updated Misconduct Casses'!X382</f>
        <v>0</v>
      </c>
    </row>
    <row r="375" spans="1:17" hidden="1">
      <c r="A375" s="223">
        <f>'Full Updated Misconduct Casses'!A383</f>
        <v>0</v>
      </c>
      <c r="B375" s="223">
        <f>'Full Updated Misconduct Casses'!B383</f>
        <v>0</v>
      </c>
      <c r="C375" s="224">
        <f>'Full Updated Misconduct Casses'!D383</f>
        <v>0</v>
      </c>
      <c r="D375" s="224" t="e">
        <f>'Full Updated Misconduct Casses'!#REF!</f>
        <v>#REF!</v>
      </c>
      <c r="E375" s="223">
        <f>'Full Updated Misconduct Casses'!E383</f>
        <v>0</v>
      </c>
      <c r="F375" s="223" t="e">
        <f>'Full Updated Misconduct Casses'!#REF!</f>
        <v>#REF!</v>
      </c>
      <c r="G375" s="223">
        <f>'Full Updated Misconduct Casses'!F383</f>
        <v>0</v>
      </c>
      <c r="H375" s="223">
        <f>'Full Updated Misconduct Casses'!G383</f>
        <v>0</v>
      </c>
      <c r="I375" s="223">
        <f>'Full Updated Misconduct Casses'!I383</f>
        <v>0</v>
      </c>
      <c r="J375" s="224" t="str">
        <f>IF('Full Updated Misconduct Casses'!J383&gt;0,'Full Updated Misconduct Casses'!J383," ")</f>
        <v xml:space="preserve"> </v>
      </c>
      <c r="K375" s="224" t="str">
        <f>IF('Full Updated Misconduct Casses'!L383&gt;0,'Full Updated Misconduct Casses'!L383," ")</f>
        <v xml:space="preserve"> </v>
      </c>
      <c r="L375" s="223">
        <f>'Full Updated Misconduct Casses'!M383</f>
        <v>0</v>
      </c>
      <c r="M375" s="223">
        <f>'Full Updated Misconduct Casses'!N383</f>
        <v>0</v>
      </c>
      <c r="N375" s="224" t="str">
        <f>IF('Full Updated Misconduct Casses'!R383&gt;0,'Full Updated Misconduct Casses'!R383," ")</f>
        <v xml:space="preserve"> </v>
      </c>
      <c r="O375" s="223">
        <f>'Full Updated Misconduct Casses'!T383</f>
        <v>0</v>
      </c>
      <c r="P375" s="223">
        <f>'Full Updated Misconduct Casses'!W383</f>
        <v>0</v>
      </c>
      <c r="Q375" s="223">
        <f>'Full Updated Misconduct Casses'!X383</f>
        <v>0</v>
      </c>
    </row>
    <row r="376" spans="1:17">
      <c r="A376" s="223">
        <f>'Full Updated Misconduct Casses'!A384</f>
        <v>0</v>
      </c>
      <c r="B376" s="223">
        <f>'Full Updated Misconduct Casses'!B384</f>
        <v>0</v>
      </c>
      <c r="C376" s="224">
        <f>'Full Updated Misconduct Casses'!D384</f>
        <v>0</v>
      </c>
      <c r="D376" s="224" t="e">
        <f>'Full Updated Misconduct Casses'!#REF!</f>
        <v>#REF!</v>
      </c>
      <c r="E376" s="223">
        <f>'Full Updated Misconduct Casses'!E384</f>
        <v>0</v>
      </c>
      <c r="F376" s="223" t="e">
        <f>'Full Updated Misconduct Casses'!#REF!</f>
        <v>#REF!</v>
      </c>
      <c r="G376" s="223">
        <f>'Full Updated Misconduct Casses'!F384</f>
        <v>0</v>
      </c>
      <c r="H376" s="223">
        <f>'Full Updated Misconduct Casses'!G384</f>
        <v>0</v>
      </c>
      <c r="I376" s="223">
        <f>'Full Updated Misconduct Casses'!I384</f>
        <v>0</v>
      </c>
      <c r="J376" s="224" t="str">
        <f>IF('Full Updated Misconduct Casses'!J384&gt;0,'Full Updated Misconduct Casses'!J384," ")</f>
        <v xml:space="preserve"> </v>
      </c>
      <c r="K376" s="224" t="str">
        <f>IF('Full Updated Misconduct Casses'!L384&gt;0,'Full Updated Misconduct Casses'!L384," ")</f>
        <v xml:space="preserve"> </v>
      </c>
      <c r="L376" s="223">
        <f>'Full Updated Misconduct Casses'!M384</f>
        <v>0</v>
      </c>
      <c r="M376" s="223">
        <f>'Full Updated Misconduct Casses'!N384</f>
        <v>0</v>
      </c>
      <c r="N376" s="224" t="str">
        <f>IF('Full Updated Misconduct Casses'!R384&gt;0,'Full Updated Misconduct Casses'!R384," ")</f>
        <v xml:space="preserve"> </v>
      </c>
      <c r="O376" s="223">
        <f>'Full Updated Misconduct Casses'!T384</f>
        <v>0</v>
      </c>
      <c r="P376" s="223">
        <f>'Full Updated Misconduct Casses'!W384</f>
        <v>0</v>
      </c>
      <c r="Q376" s="223">
        <f>'Full Updated Misconduct Casses'!X384</f>
        <v>0</v>
      </c>
    </row>
    <row r="377" spans="1:17">
      <c r="A377" s="223">
        <f>'Full Updated Misconduct Casses'!A385</f>
        <v>0</v>
      </c>
      <c r="B377" s="223">
        <f>'Full Updated Misconduct Casses'!B385</f>
        <v>0</v>
      </c>
      <c r="C377" s="224">
        <f>'Full Updated Misconduct Casses'!D385</f>
        <v>0</v>
      </c>
      <c r="D377" s="224" t="e">
        <f>'Full Updated Misconduct Casses'!#REF!</f>
        <v>#REF!</v>
      </c>
      <c r="E377" s="223">
        <f>'Full Updated Misconduct Casses'!E385</f>
        <v>0</v>
      </c>
      <c r="F377" s="223" t="e">
        <f>'Full Updated Misconduct Casses'!#REF!</f>
        <v>#REF!</v>
      </c>
      <c r="G377" s="223">
        <f>'Full Updated Misconduct Casses'!F385</f>
        <v>0</v>
      </c>
      <c r="H377" s="223">
        <f>'Full Updated Misconduct Casses'!G385</f>
        <v>0</v>
      </c>
      <c r="I377" s="223">
        <f>'Full Updated Misconduct Casses'!I385</f>
        <v>0</v>
      </c>
      <c r="J377" s="224" t="str">
        <f>IF('Full Updated Misconduct Casses'!J385&gt;0,'Full Updated Misconduct Casses'!J385," ")</f>
        <v xml:space="preserve"> </v>
      </c>
      <c r="K377" s="224" t="str">
        <f>IF('Full Updated Misconduct Casses'!L385&gt;0,'Full Updated Misconduct Casses'!L385," ")</f>
        <v xml:space="preserve"> </v>
      </c>
      <c r="L377" s="223">
        <f>'Full Updated Misconduct Casses'!M385</f>
        <v>0</v>
      </c>
      <c r="M377" s="223">
        <f>'Full Updated Misconduct Casses'!N385</f>
        <v>0</v>
      </c>
      <c r="N377" s="224" t="str">
        <f>IF('Full Updated Misconduct Casses'!R385&gt;0,'Full Updated Misconduct Casses'!R385," ")</f>
        <v xml:space="preserve"> </v>
      </c>
      <c r="O377" s="223">
        <f>'Full Updated Misconduct Casses'!T385</f>
        <v>0</v>
      </c>
      <c r="P377" s="223">
        <f>'Full Updated Misconduct Casses'!W385</f>
        <v>0</v>
      </c>
      <c r="Q377" s="223">
        <f>'Full Updated Misconduct Casses'!X385</f>
        <v>0</v>
      </c>
    </row>
    <row r="378" spans="1:17">
      <c r="A378" s="223">
        <f>'Full Updated Misconduct Casses'!A386</f>
        <v>0</v>
      </c>
      <c r="B378" s="223">
        <f>'Full Updated Misconduct Casses'!B386</f>
        <v>0</v>
      </c>
      <c r="C378" s="224">
        <f>'Full Updated Misconduct Casses'!D386</f>
        <v>0</v>
      </c>
      <c r="D378" s="224" t="e">
        <f>'Full Updated Misconduct Casses'!#REF!</f>
        <v>#REF!</v>
      </c>
      <c r="E378" s="223">
        <f>'Full Updated Misconduct Casses'!E386</f>
        <v>0</v>
      </c>
      <c r="F378" s="223" t="e">
        <f>'Full Updated Misconduct Casses'!#REF!</f>
        <v>#REF!</v>
      </c>
      <c r="G378" s="223">
        <f>'Full Updated Misconduct Casses'!F386</f>
        <v>0</v>
      </c>
      <c r="H378" s="223">
        <f>'Full Updated Misconduct Casses'!G386</f>
        <v>0</v>
      </c>
      <c r="I378" s="223">
        <f>'Full Updated Misconduct Casses'!I386</f>
        <v>0</v>
      </c>
      <c r="J378" s="224" t="str">
        <f>IF('Full Updated Misconduct Casses'!J386&gt;0,'Full Updated Misconduct Casses'!J386," ")</f>
        <v xml:space="preserve"> </v>
      </c>
      <c r="K378" s="224" t="str">
        <f>IF('Full Updated Misconduct Casses'!L386&gt;0,'Full Updated Misconduct Casses'!L386," ")</f>
        <v xml:space="preserve"> </v>
      </c>
      <c r="L378" s="223">
        <f>'Full Updated Misconduct Casses'!M386</f>
        <v>0</v>
      </c>
      <c r="M378" s="223">
        <f>'Full Updated Misconduct Casses'!N386</f>
        <v>0</v>
      </c>
      <c r="N378" s="224" t="str">
        <f>IF('Full Updated Misconduct Casses'!R386&gt;0,'Full Updated Misconduct Casses'!R386," ")</f>
        <v xml:space="preserve"> </v>
      </c>
      <c r="O378" s="223">
        <f>'Full Updated Misconduct Casses'!T386</f>
        <v>0</v>
      </c>
      <c r="P378" s="223">
        <f>'Full Updated Misconduct Casses'!W386</f>
        <v>0</v>
      </c>
      <c r="Q378" s="223">
        <f>'Full Updated Misconduct Casses'!X386</f>
        <v>0</v>
      </c>
    </row>
    <row r="379" spans="1:17" hidden="1">
      <c r="A379" s="223">
        <f>'Full Updated Misconduct Casses'!A387</f>
        <v>0</v>
      </c>
      <c r="B379" s="223">
        <f>'Full Updated Misconduct Casses'!B387</f>
        <v>0</v>
      </c>
      <c r="C379" s="224">
        <f>'Full Updated Misconduct Casses'!D387</f>
        <v>0</v>
      </c>
      <c r="D379" s="224" t="e">
        <f>'Full Updated Misconduct Casses'!#REF!</f>
        <v>#REF!</v>
      </c>
      <c r="E379" s="223">
        <f>'Full Updated Misconduct Casses'!E387</f>
        <v>0</v>
      </c>
      <c r="F379" s="223" t="e">
        <f>'Full Updated Misconduct Casses'!#REF!</f>
        <v>#REF!</v>
      </c>
      <c r="G379" s="223">
        <f>'Full Updated Misconduct Casses'!F387</f>
        <v>0</v>
      </c>
      <c r="H379" s="223">
        <f>'Full Updated Misconduct Casses'!G387</f>
        <v>0</v>
      </c>
      <c r="I379" s="223">
        <f>'Full Updated Misconduct Casses'!I387</f>
        <v>0</v>
      </c>
      <c r="J379" s="224" t="str">
        <f>IF('Full Updated Misconduct Casses'!J387&gt;0,'Full Updated Misconduct Casses'!J387," ")</f>
        <v xml:space="preserve"> </v>
      </c>
      <c r="K379" s="224" t="str">
        <f>IF('Full Updated Misconduct Casses'!L387&gt;0,'Full Updated Misconduct Casses'!L387," ")</f>
        <v xml:space="preserve"> </v>
      </c>
      <c r="L379" s="223">
        <f>'Full Updated Misconduct Casses'!M387</f>
        <v>0</v>
      </c>
      <c r="M379" s="223">
        <f>'Full Updated Misconduct Casses'!N387</f>
        <v>0</v>
      </c>
      <c r="N379" s="224" t="str">
        <f>IF('Full Updated Misconduct Casses'!R387&gt;0,'Full Updated Misconduct Casses'!R387," ")</f>
        <v xml:space="preserve"> </v>
      </c>
      <c r="O379" s="223">
        <f>'Full Updated Misconduct Casses'!T387</f>
        <v>0</v>
      </c>
      <c r="P379" s="223">
        <f>'Full Updated Misconduct Casses'!W387</f>
        <v>0</v>
      </c>
      <c r="Q379" s="223">
        <f>'Full Updated Misconduct Casses'!X387</f>
        <v>0</v>
      </c>
    </row>
    <row r="380" spans="1:17">
      <c r="A380" s="223">
        <f>'Full Updated Misconduct Casses'!A388</f>
        <v>0</v>
      </c>
      <c r="B380" s="223">
        <f>'Full Updated Misconduct Casses'!B388</f>
        <v>0</v>
      </c>
      <c r="C380" s="224">
        <f>'Full Updated Misconduct Casses'!D388</f>
        <v>0</v>
      </c>
      <c r="D380" s="224" t="e">
        <f>'Full Updated Misconduct Casses'!#REF!</f>
        <v>#REF!</v>
      </c>
      <c r="E380" s="223">
        <f>'Full Updated Misconduct Casses'!E388</f>
        <v>0</v>
      </c>
      <c r="F380" s="223" t="e">
        <f>'Full Updated Misconduct Casses'!#REF!</f>
        <v>#REF!</v>
      </c>
      <c r="G380" s="223">
        <f>'Full Updated Misconduct Casses'!F388</f>
        <v>0</v>
      </c>
      <c r="H380" s="223">
        <f>'Full Updated Misconduct Casses'!G388</f>
        <v>0</v>
      </c>
      <c r="I380" s="223">
        <f>'Full Updated Misconduct Casses'!I388</f>
        <v>0</v>
      </c>
      <c r="J380" s="224" t="str">
        <f>IF('Full Updated Misconduct Casses'!J388&gt;0,'Full Updated Misconduct Casses'!J388," ")</f>
        <v xml:space="preserve"> </v>
      </c>
      <c r="K380" s="224" t="str">
        <f>IF('Full Updated Misconduct Casses'!L388&gt;0,'Full Updated Misconduct Casses'!L388," ")</f>
        <v xml:space="preserve"> </v>
      </c>
      <c r="L380" s="223">
        <f>'Full Updated Misconduct Casses'!M388</f>
        <v>0</v>
      </c>
      <c r="M380" s="223">
        <f>'Full Updated Misconduct Casses'!N388</f>
        <v>0</v>
      </c>
      <c r="N380" s="224" t="str">
        <f>IF('Full Updated Misconduct Casses'!R388&gt;0,'Full Updated Misconduct Casses'!R388," ")</f>
        <v xml:space="preserve"> </v>
      </c>
      <c r="O380" s="223">
        <f>'Full Updated Misconduct Casses'!T388</f>
        <v>0</v>
      </c>
      <c r="P380" s="223">
        <f>'Full Updated Misconduct Casses'!W388</f>
        <v>0</v>
      </c>
      <c r="Q380" s="223">
        <f>'Full Updated Misconduct Casses'!X388</f>
        <v>0</v>
      </c>
    </row>
    <row r="381" spans="1:17">
      <c r="A381" s="223">
        <f>'Full Updated Misconduct Casses'!A389</f>
        <v>0</v>
      </c>
      <c r="B381" s="223">
        <f>'Full Updated Misconduct Casses'!B389</f>
        <v>0</v>
      </c>
      <c r="C381" s="224">
        <f>'Full Updated Misconduct Casses'!D389</f>
        <v>0</v>
      </c>
      <c r="D381" s="224" t="e">
        <f>'Full Updated Misconduct Casses'!#REF!</f>
        <v>#REF!</v>
      </c>
      <c r="E381" s="223">
        <f>'Full Updated Misconduct Casses'!E389</f>
        <v>0</v>
      </c>
      <c r="F381" s="223" t="e">
        <f>'Full Updated Misconduct Casses'!#REF!</f>
        <v>#REF!</v>
      </c>
      <c r="G381" s="223">
        <f>'Full Updated Misconduct Casses'!F389</f>
        <v>0</v>
      </c>
      <c r="H381" s="223">
        <f>'Full Updated Misconduct Casses'!G389</f>
        <v>0</v>
      </c>
      <c r="I381" s="223">
        <f>'Full Updated Misconduct Casses'!I389</f>
        <v>0</v>
      </c>
      <c r="J381" s="224" t="str">
        <f>IF('Full Updated Misconduct Casses'!J389&gt;0,'Full Updated Misconduct Casses'!J389," ")</f>
        <v xml:space="preserve"> </v>
      </c>
      <c r="K381" s="224" t="str">
        <f>IF('Full Updated Misconduct Casses'!L389&gt;0,'Full Updated Misconduct Casses'!L389," ")</f>
        <v xml:space="preserve"> </v>
      </c>
      <c r="L381" s="223">
        <f>'Full Updated Misconduct Casses'!M389</f>
        <v>0</v>
      </c>
      <c r="M381" s="223">
        <f>'Full Updated Misconduct Casses'!N389</f>
        <v>0</v>
      </c>
      <c r="N381" s="224" t="str">
        <f>IF('Full Updated Misconduct Casses'!R389&gt;0,'Full Updated Misconduct Casses'!R389," ")</f>
        <v xml:space="preserve"> </v>
      </c>
      <c r="O381" s="223">
        <f>'Full Updated Misconduct Casses'!T389</f>
        <v>0</v>
      </c>
      <c r="P381" s="223">
        <f>'Full Updated Misconduct Casses'!W389</f>
        <v>0</v>
      </c>
      <c r="Q381" s="223">
        <f>'Full Updated Misconduct Casses'!X389</f>
        <v>0</v>
      </c>
    </row>
    <row r="382" spans="1:17">
      <c r="A382" s="223">
        <f>'Full Updated Misconduct Casses'!A390</f>
        <v>0</v>
      </c>
      <c r="B382" s="223">
        <f>'Full Updated Misconduct Casses'!B390</f>
        <v>0</v>
      </c>
      <c r="C382" s="224">
        <f>'Full Updated Misconduct Casses'!D390</f>
        <v>0</v>
      </c>
      <c r="D382" s="224" t="e">
        <f>'Full Updated Misconduct Casses'!#REF!</f>
        <v>#REF!</v>
      </c>
      <c r="E382" s="223">
        <f>'Full Updated Misconduct Casses'!E390</f>
        <v>0</v>
      </c>
      <c r="F382" s="223" t="e">
        <f>'Full Updated Misconduct Casses'!#REF!</f>
        <v>#REF!</v>
      </c>
      <c r="G382" s="223">
        <f>'Full Updated Misconduct Casses'!F390</f>
        <v>0</v>
      </c>
      <c r="H382" s="223">
        <f>'Full Updated Misconduct Casses'!G390</f>
        <v>0</v>
      </c>
      <c r="I382" s="223">
        <f>'Full Updated Misconduct Casses'!I390</f>
        <v>0</v>
      </c>
      <c r="J382" s="224" t="str">
        <f>IF('Full Updated Misconduct Casses'!J390&gt;0,'Full Updated Misconduct Casses'!J390," ")</f>
        <v xml:space="preserve"> </v>
      </c>
      <c r="K382" s="224" t="str">
        <f>IF('Full Updated Misconduct Casses'!L390&gt;0,'Full Updated Misconduct Casses'!L390," ")</f>
        <v xml:space="preserve"> </v>
      </c>
      <c r="L382" s="223">
        <f>'Full Updated Misconduct Casses'!M390</f>
        <v>0</v>
      </c>
      <c r="M382" s="223">
        <f>'Full Updated Misconduct Casses'!N390</f>
        <v>0</v>
      </c>
      <c r="N382" s="224" t="str">
        <f>IF('Full Updated Misconduct Casses'!R390&gt;0,'Full Updated Misconduct Casses'!R390," ")</f>
        <v xml:space="preserve"> </v>
      </c>
      <c r="O382" s="223">
        <f>'Full Updated Misconduct Casses'!T390</f>
        <v>0</v>
      </c>
      <c r="P382" s="223">
        <f>'Full Updated Misconduct Casses'!W390</f>
        <v>0</v>
      </c>
      <c r="Q382" s="223">
        <f>'Full Updated Misconduct Casses'!X390</f>
        <v>0</v>
      </c>
    </row>
    <row r="383" spans="1:17" hidden="1">
      <c r="A383" s="223">
        <f>'Full Updated Misconduct Casses'!A391</f>
        <v>0</v>
      </c>
      <c r="B383" s="223">
        <f>'Full Updated Misconduct Casses'!B391</f>
        <v>0</v>
      </c>
      <c r="C383" s="224">
        <f>'Full Updated Misconduct Casses'!D391</f>
        <v>0</v>
      </c>
      <c r="D383" s="224" t="e">
        <f>'Full Updated Misconduct Casses'!#REF!</f>
        <v>#REF!</v>
      </c>
      <c r="E383" s="223">
        <f>'Full Updated Misconduct Casses'!E391</f>
        <v>0</v>
      </c>
      <c r="F383" s="223" t="e">
        <f>'Full Updated Misconduct Casses'!#REF!</f>
        <v>#REF!</v>
      </c>
      <c r="G383" s="223">
        <f>'Full Updated Misconduct Casses'!F391</f>
        <v>0</v>
      </c>
      <c r="H383" s="223">
        <f>'Full Updated Misconduct Casses'!G391</f>
        <v>0</v>
      </c>
      <c r="I383" s="223">
        <f>'Full Updated Misconduct Casses'!I391</f>
        <v>0</v>
      </c>
      <c r="J383" s="224" t="str">
        <f>IF('Full Updated Misconduct Casses'!J391&gt;0,'Full Updated Misconduct Casses'!J391," ")</f>
        <v xml:space="preserve"> </v>
      </c>
      <c r="K383" s="224" t="str">
        <f>IF('Full Updated Misconduct Casses'!L391&gt;0,'Full Updated Misconduct Casses'!L391," ")</f>
        <v xml:space="preserve"> </v>
      </c>
      <c r="L383" s="223">
        <f>'Full Updated Misconduct Casses'!M391</f>
        <v>0</v>
      </c>
      <c r="M383" s="223">
        <f>'Full Updated Misconduct Casses'!N391</f>
        <v>0</v>
      </c>
      <c r="N383" s="224" t="str">
        <f>IF('Full Updated Misconduct Casses'!R391&gt;0,'Full Updated Misconduct Casses'!R391," ")</f>
        <v xml:space="preserve"> </v>
      </c>
      <c r="O383" s="223">
        <f>'Full Updated Misconduct Casses'!T391</f>
        <v>0</v>
      </c>
      <c r="P383" s="223">
        <f>'Full Updated Misconduct Casses'!W391</f>
        <v>0</v>
      </c>
      <c r="Q383" s="223">
        <f>'Full Updated Misconduct Casses'!X391</f>
        <v>0</v>
      </c>
    </row>
    <row r="384" spans="1:17" hidden="1">
      <c r="A384" s="223">
        <f>'Full Updated Misconduct Casses'!A392</f>
        <v>0</v>
      </c>
      <c r="B384" s="223">
        <f>'Full Updated Misconduct Casses'!B392</f>
        <v>0</v>
      </c>
      <c r="C384" s="224">
        <f>'Full Updated Misconduct Casses'!D392</f>
        <v>0</v>
      </c>
      <c r="D384" s="224" t="e">
        <f>'Full Updated Misconduct Casses'!#REF!</f>
        <v>#REF!</v>
      </c>
      <c r="E384" s="223">
        <f>'Full Updated Misconduct Casses'!E392</f>
        <v>0</v>
      </c>
      <c r="F384" s="223" t="e">
        <f>'Full Updated Misconduct Casses'!#REF!</f>
        <v>#REF!</v>
      </c>
      <c r="G384" s="223">
        <f>'Full Updated Misconduct Casses'!F392</f>
        <v>0</v>
      </c>
      <c r="H384" s="223">
        <f>'Full Updated Misconduct Casses'!G392</f>
        <v>0</v>
      </c>
      <c r="I384" s="223">
        <f>'Full Updated Misconduct Casses'!I392</f>
        <v>0</v>
      </c>
      <c r="J384" s="224" t="str">
        <f>IF('Full Updated Misconduct Casses'!J392&gt;0,'Full Updated Misconduct Casses'!J392," ")</f>
        <v xml:space="preserve"> </v>
      </c>
      <c r="K384" s="224" t="str">
        <f>IF('Full Updated Misconduct Casses'!L392&gt;0,'Full Updated Misconduct Casses'!L392," ")</f>
        <v xml:space="preserve"> </v>
      </c>
      <c r="L384" s="223">
        <f>'Full Updated Misconduct Casses'!M392</f>
        <v>0</v>
      </c>
      <c r="M384" s="223">
        <f>'Full Updated Misconduct Casses'!N392</f>
        <v>0</v>
      </c>
      <c r="N384" s="224" t="str">
        <f>IF('Full Updated Misconduct Casses'!R392&gt;0,'Full Updated Misconduct Casses'!R392," ")</f>
        <v xml:space="preserve"> </v>
      </c>
      <c r="O384" s="223">
        <f>'Full Updated Misconduct Casses'!T392</f>
        <v>0</v>
      </c>
      <c r="P384" s="223">
        <f>'Full Updated Misconduct Casses'!W392</f>
        <v>0</v>
      </c>
      <c r="Q384" s="223">
        <f>'Full Updated Misconduct Casses'!X392</f>
        <v>0</v>
      </c>
    </row>
    <row r="385" spans="1:17" hidden="1">
      <c r="A385" s="223">
        <f>'Full Updated Misconduct Casses'!A393</f>
        <v>0</v>
      </c>
      <c r="B385" s="223">
        <f>'Full Updated Misconduct Casses'!B393</f>
        <v>0</v>
      </c>
      <c r="C385" s="224">
        <f>'Full Updated Misconduct Casses'!D393</f>
        <v>0</v>
      </c>
      <c r="D385" s="224" t="e">
        <f>'Full Updated Misconduct Casses'!#REF!</f>
        <v>#REF!</v>
      </c>
      <c r="E385" s="223">
        <f>'Full Updated Misconduct Casses'!E393</f>
        <v>0</v>
      </c>
      <c r="F385" s="223" t="e">
        <f>'Full Updated Misconduct Casses'!#REF!</f>
        <v>#REF!</v>
      </c>
      <c r="G385" s="223">
        <f>'Full Updated Misconduct Casses'!F393</f>
        <v>0</v>
      </c>
      <c r="H385" s="223">
        <f>'Full Updated Misconduct Casses'!G393</f>
        <v>0</v>
      </c>
      <c r="I385" s="223">
        <f>'Full Updated Misconduct Casses'!I393</f>
        <v>0</v>
      </c>
      <c r="J385" s="224" t="str">
        <f>IF('Full Updated Misconduct Casses'!J393&gt;0,'Full Updated Misconduct Casses'!J393," ")</f>
        <v xml:space="preserve"> </v>
      </c>
      <c r="K385" s="224" t="str">
        <f>IF('Full Updated Misconduct Casses'!L393&gt;0,'Full Updated Misconduct Casses'!L393," ")</f>
        <v xml:space="preserve"> </v>
      </c>
      <c r="L385" s="223">
        <f>'Full Updated Misconduct Casses'!M393</f>
        <v>0</v>
      </c>
      <c r="M385" s="223">
        <f>'Full Updated Misconduct Casses'!N393</f>
        <v>0</v>
      </c>
      <c r="N385" s="224" t="str">
        <f>IF('Full Updated Misconduct Casses'!R393&gt;0,'Full Updated Misconduct Casses'!R393," ")</f>
        <v xml:space="preserve"> </v>
      </c>
      <c r="O385" s="223">
        <f>'Full Updated Misconduct Casses'!T393</f>
        <v>0</v>
      </c>
      <c r="P385" s="223">
        <f>'Full Updated Misconduct Casses'!W393</f>
        <v>0</v>
      </c>
      <c r="Q385" s="223">
        <f>'Full Updated Misconduct Casses'!X393</f>
        <v>0</v>
      </c>
    </row>
    <row r="386" spans="1:17" hidden="1">
      <c r="A386" s="223">
        <f>'Full Updated Misconduct Casses'!A394</f>
        <v>0</v>
      </c>
      <c r="B386" s="223">
        <f>'Full Updated Misconduct Casses'!B394</f>
        <v>0</v>
      </c>
      <c r="C386" s="224">
        <f>'Full Updated Misconduct Casses'!D394</f>
        <v>0</v>
      </c>
      <c r="D386" s="224" t="e">
        <f>'Full Updated Misconduct Casses'!#REF!</f>
        <v>#REF!</v>
      </c>
      <c r="E386" s="223">
        <f>'Full Updated Misconduct Casses'!E394</f>
        <v>0</v>
      </c>
      <c r="F386" s="223" t="e">
        <f>'Full Updated Misconduct Casses'!#REF!</f>
        <v>#REF!</v>
      </c>
      <c r="G386" s="223">
        <f>'Full Updated Misconduct Casses'!F394</f>
        <v>0</v>
      </c>
      <c r="H386" s="223">
        <f>'Full Updated Misconduct Casses'!G394</f>
        <v>0</v>
      </c>
      <c r="I386" s="223">
        <f>'Full Updated Misconduct Casses'!I394</f>
        <v>0</v>
      </c>
      <c r="J386" s="224" t="str">
        <f>IF('Full Updated Misconduct Casses'!J394&gt;0,'Full Updated Misconduct Casses'!J394," ")</f>
        <v xml:space="preserve"> </v>
      </c>
      <c r="K386" s="224" t="str">
        <f>IF('Full Updated Misconduct Casses'!L394&gt;0,'Full Updated Misconduct Casses'!L394," ")</f>
        <v xml:space="preserve"> </v>
      </c>
      <c r="L386" s="223">
        <f>'Full Updated Misconduct Casses'!M394</f>
        <v>0</v>
      </c>
      <c r="M386" s="223">
        <f>'Full Updated Misconduct Casses'!N394</f>
        <v>0</v>
      </c>
      <c r="N386" s="224" t="str">
        <f>IF('Full Updated Misconduct Casses'!R394&gt;0,'Full Updated Misconduct Casses'!R394," ")</f>
        <v xml:space="preserve"> </v>
      </c>
      <c r="O386" s="223">
        <f>'Full Updated Misconduct Casses'!T394</f>
        <v>0</v>
      </c>
      <c r="P386" s="223">
        <f>'Full Updated Misconduct Casses'!W394</f>
        <v>0</v>
      </c>
      <c r="Q386" s="223">
        <f>'Full Updated Misconduct Casses'!X394</f>
        <v>0</v>
      </c>
    </row>
    <row r="387" spans="1:17" hidden="1">
      <c r="A387" s="223">
        <f>'Full Updated Misconduct Casses'!A395</f>
        <v>0</v>
      </c>
      <c r="B387" s="223">
        <f>'Full Updated Misconduct Casses'!B395</f>
        <v>0</v>
      </c>
      <c r="C387" s="224">
        <f>'Full Updated Misconduct Casses'!D395</f>
        <v>0</v>
      </c>
      <c r="D387" s="224" t="e">
        <f>'Full Updated Misconduct Casses'!#REF!</f>
        <v>#REF!</v>
      </c>
      <c r="E387" s="223">
        <f>'Full Updated Misconduct Casses'!E395</f>
        <v>0</v>
      </c>
      <c r="F387" s="223" t="e">
        <f>'Full Updated Misconduct Casses'!#REF!</f>
        <v>#REF!</v>
      </c>
      <c r="G387" s="223">
        <f>'Full Updated Misconduct Casses'!F395</f>
        <v>0</v>
      </c>
      <c r="H387" s="223">
        <f>'Full Updated Misconduct Casses'!G395</f>
        <v>0</v>
      </c>
      <c r="I387" s="223">
        <f>'Full Updated Misconduct Casses'!I395</f>
        <v>0</v>
      </c>
      <c r="J387" s="224" t="str">
        <f>IF('Full Updated Misconduct Casses'!J395&gt;0,'Full Updated Misconduct Casses'!J395," ")</f>
        <v xml:space="preserve"> </v>
      </c>
      <c r="K387" s="224" t="str">
        <f>IF('Full Updated Misconduct Casses'!L395&gt;0,'Full Updated Misconduct Casses'!L395," ")</f>
        <v xml:space="preserve"> </v>
      </c>
      <c r="L387" s="223">
        <f>'Full Updated Misconduct Casses'!M395</f>
        <v>0</v>
      </c>
      <c r="M387" s="223">
        <f>'Full Updated Misconduct Casses'!N395</f>
        <v>0</v>
      </c>
      <c r="N387" s="224" t="str">
        <f>IF('Full Updated Misconduct Casses'!R395&gt;0,'Full Updated Misconduct Casses'!R395," ")</f>
        <v xml:space="preserve"> </v>
      </c>
      <c r="O387" s="223">
        <f>'Full Updated Misconduct Casses'!T395</f>
        <v>0</v>
      </c>
      <c r="P387" s="223">
        <f>'Full Updated Misconduct Casses'!W395</f>
        <v>0</v>
      </c>
      <c r="Q387" s="223">
        <f>'Full Updated Misconduct Casses'!X395</f>
        <v>0</v>
      </c>
    </row>
    <row r="388" spans="1:17">
      <c r="A388" s="223">
        <f>'Full Updated Misconduct Casses'!A396</f>
        <v>0</v>
      </c>
      <c r="B388" s="223">
        <f>'Full Updated Misconduct Casses'!B396</f>
        <v>0</v>
      </c>
      <c r="C388" s="224">
        <f>'Full Updated Misconduct Casses'!D396</f>
        <v>0</v>
      </c>
      <c r="D388" s="224" t="e">
        <f>'Full Updated Misconduct Casses'!#REF!</f>
        <v>#REF!</v>
      </c>
      <c r="E388" s="223">
        <f>'Full Updated Misconduct Casses'!E396</f>
        <v>0</v>
      </c>
      <c r="F388" s="223" t="e">
        <f>'Full Updated Misconduct Casses'!#REF!</f>
        <v>#REF!</v>
      </c>
      <c r="G388" s="223">
        <f>'Full Updated Misconduct Casses'!F396</f>
        <v>0</v>
      </c>
      <c r="H388" s="223">
        <f>'Full Updated Misconduct Casses'!G396</f>
        <v>0</v>
      </c>
      <c r="I388" s="223">
        <f>'Full Updated Misconduct Casses'!I396</f>
        <v>0</v>
      </c>
      <c r="J388" s="224" t="str">
        <f>IF('Full Updated Misconduct Casses'!J396&gt;0,'Full Updated Misconduct Casses'!J396," ")</f>
        <v xml:space="preserve"> </v>
      </c>
      <c r="K388" s="224" t="str">
        <f>IF('Full Updated Misconduct Casses'!L396&gt;0,'Full Updated Misconduct Casses'!L396," ")</f>
        <v xml:space="preserve"> </v>
      </c>
      <c r="L388" s="223">
        <f>'Full Updated Misconduct Casses'!M396</f>
        <v>0</v>
      </c>
      <c r="M388" s="223">
        <f>'Full Updated Misconduct Casses'!N396</f>
        <v>0</v>
      </c>
      <c r="N388" s="224" t="str">
        <f>IF('Full Updated Misconduct Casses'!R396&gt;0,'Full Updated Misconduct Casses'!R396," ")</f>
        <v xml:space="preserve"> </v>
      </c>
      <c r="O388" s="223">
        <f>'Full Updated Misconduct Casses'!T396</f>
        <v>0</v>
      </c>
      <c r="P388" s="223">
        <f>'Full Updated Misconduct Casses'!W396</f>
        <v>0</v>
      </c>
      <c r="Q388" s="223">
        <f>'Full Updated Misconduct Casses'!X396</f>
        <v>0</v>
      </c>
    </row>
    <row r="389" spans="1:17">
      <c r="A389" s="223">
        <f>'Full Updated Misconduct Casses'!A397</f>
        <v>0</v>
      </c>
      <c r="B389" s="223">
        <f>'Full Updated Misconduct Casses'!B397</f>
        <v>0</v>
      </c>
      <c r="C389" s="224">
        <f>'Full Updated Misconduct Casses'!D397</f>
        <v>0</v>
      </c>
      <c r="D389" s="224" t="e">
        <f>'Full Updated Misconduct Casses'!#REF!</f>
        <v>#REF!</v>
      </c>
      <c r="E389" s="223">
        <f>'Full Updated Misconduct Casses'!E397</f>
        <v>0</v>
      </c>
      <c r="F389" s="223" t="e">
        <f>'Full Updated Misconduct Casses'!#REF!</f>
        <v>#REF!</v>
      </c>
      <c r="G389" s="223">
        <f>'Full Updated Misconduct Casses'!F397</f>
        <v>0</v>
      </c>
      <c r="H389" s="223">
        <f>'Full Updated Misconduct Casses'!G397</f>
        <v>0</v>
      </c>
      <c r="I389" s="223">
        <f>'Full Updated Misconduct Casses'!I397</f>
        <v>0</v>
      </c>
      <c r="J389" s="224" t="str">
        <f>IF('Full Updated Misconduct Casses'!J397&gt;0,'Full Updated Misconduct Casses'!J397," ")</f>
        <v xml:space="preserve"> </v>
      </c>
      <c r="K389" s="224" t="str">
        <f>IF('Full Updated Misconduct Casses'!L397&gt;0,'Full Updated Misconduct Casses'!L397," ")</f>
        <v xml:space="preserve"> </v>
      </c>
      <c r="L389" s="223">
        <f>'Full Updated Misconduct Casses'!M397</f>
        <v>0</v>
      </c>
      <c r="M389" s="223">
        <f>'Full Updated Misconduct Casses'!N397</f>
        <v>0</v>
      </c>
      <c r="N389" s="224" t="str">
        <f>IF('Full Updated Misconduct Casses'!R397&gt;0,'Full Updated Misconduct Casses'!R397," ")</f>
        <v xml:space="preserve"> </v>
      </c>
      <c r="O389" s="223">
        <f>'Full Updated Misconduct Casses'!T397</f>
        <v>0</v>
      </c>
      <c r="P389" s="223">
        <f>'Full Updated Misconduct Casses'!W397</f>
        <v>0</v>
      </c>
      <c r="Q389" s="223">
        <f>'Full Updated Misconduct Casses'!X397</f>
        <v>0</v>
      </c>
    </row>
    <row r="390" spans="1:17" hidden="1">
      <c r="A390" s="223">
        <f>'Full Updated Misconduct Casses'!A398</f>
        <v>0</v>
      </c>
      <c r="B390" s="223">
        <f>'Full Updated Misconduct Casses'!B398</f>
        <v>0</v>
      </c>
      <c r="C390" s="224">
        <f>'Full Updated Misconduct Casses'!D398</f>
        <v>0</v>
      </c>
      <c r="D390" s="224" t="e">
        <f>'Full Updated Misconduct Casses'!#REF!</f>
        <v>#REF!</v>
      </c>
      <c r="E390" s="223">
        <f>'Full Updated Misconduct Casses'!E398</f>
        <v>0</v>
      </c>
      <c r="F390" s="223" t="e">
        <f>'Full Updated Misconduct Casses'!#REF!</f>
        <v>#REF!</v>
      </c>
      <c r="G390" s="223">
        <f>'Full Updated Misconduct Casses'!F398</f>
        <v>0</v>
      </c>
      <c r="H390" s="223">
        <f>'Full Updated Misconduct Casses'!G398</f>
        <v>0</v>
      </c>
      <c r="I390" s="223">
        <f>'Full Updated Misconduct Casses'!I398</f>
        <v>0</v>
      </c>
      <c r="J390" s="224" t="str">
        <f>IF('Full Updated Misconduct Casses'!J398&gt;0,'Full Updated Misconduct Casses'!J398," ")</f>
        <v xml:space="preserve"> </v>
      </c>
      <c r="K390" s="224" t="str">
        <f>IF('Full Updated Misconduct Casses'!L398&gt;0,'Full Updated Misconduct Casses'!L398," ")</f>
        <v xml:space="preserve"> </v>
      </c>
      <c r="L390" s="223">
        <f>'Full Updated Misconduct Casses'!M398</f>
        <v>0</v>
      </c>
      <c r="M390" s="223">
        <f>'Full Updated Misconduct Casses'!N398</f>
        <v>0</v>
      </c>
      <c r="N390" s="224" t="str">
        <f>IF('Full Updated Misconduct Casses'!R398&gt;0,'Full Updated Misconduct Casses'!R398," ")</f>
        <v xml:space="preserve"> </v>
      </c>
      <c r="O390" s="223">
        <f>'Full Updated Misconduct Casses'!T398</f>
        <v>0</v>
      </c>
      <c r="P390" s="223">
        <f>'Full Updated Misconduct Casses'!W398</f>
        <v>0</v>
      </c>
      <c r="Q390" s="223">
        <f>'Full Updated Misconduct Casses'!X398</f>
        <v>0</v>
      </c>
    </row>
    <row r="391" spans="1:17">
      <c r="A391" s="223">
        <f>'Full Updated Misconduct Casses'!A399</f>
        <v>0</v>
      </c>
      <c r="B391" s="223">
        <f>'Full Updated Misconduct Casses'!B399</f>
        <v>0</v>
      </c>
      <c r="C391" s="224">
        <f>'Full Updated Misconduct Casses'!D399</f>
        <v>0</v>
      </c>
      <c r="D391" s="224" t="e">
        <f>'Full Updated Misconduct Casses'!#REF!</f>
        <v>#REF!</v>
      </c>
      <c r="E391" s="223">
        <f>'Full Updated Misconduct Casses'!E399</f>
        <v>0</v>
      </c>
      <c r="F391" s="223" t="e">
        <f>'Full Updated Misconduct Casses'!#REF!</f>
        <v>#REF!</v>
      </c>
      <c r="G391" s="223">
        <f>'Full Updated Misconduct Casses'!F399</f>
        <v>0</v>
      </c>
      <c r="H391" s="223">
        <f>'Full Updated Misconduct Casses'!G399</f>
        <v>0</v>
      </c>
      <c r="I391" s="223">
        <f>'Full Updated Misconduct Casses'!I399</f>
        <v>0</v>
      </c>
      <c r="J391" s="224" t="str">
        <f>IF('Full Updated Misconduct Casses'!J399&gt;0,'Full Updated Misconduct Casses'!J399," ")</f>
        <v xml:space="preserve"> </v>
      </c>
      <c r="K391" s="224" t="str">
        <f>IF('Full Updated Misconduct Casses'!L399&gt;0,'Full Updated Misconduct Casses'!L399," ")</f>
        <v xml:space="preserve"> </v>
      </c>
      <c r="L391" s="223">
        <f>'Full Updated Misconduct Casses'!M399</f>
        <v>0</v>
      </c>
      <c r="M391" s="223">
        <f>'Full Updated Misconduct Casses'!N399</f>
        <v>0</v>
      </c>
      <c r="N391" s="224" t="str">
        <f>IF('Full Updated Misconduct Casses'!R399&gt;0,'Full Updated Misconduct Casses'!R399," ")</f>
        <v xml:space="preserve"> </v>
      </c>
      <c r="O391" s="223">
        <f>'Full Updated Misconduct Casses'!T399</f>
        <v>0</v>
      </c>
      <c r="P391" s="223">
        <f>'Full Updated Misconduct Casses'!W399</f>
        <v>0</v>
      </c>
      <c r="Q391" s="223">
        <f>'Full Updated Misconduct Casses'!X399</f>
        <v>0</v>
      </c>
    </row>
    <row r="392" spans="1:17">
      <c r="A392" s="223">
        <f>'Full Updated Misconduct Casses'!A400</f>
        <v>0</v>
      </c>
      <c r="B392" s="223">
        <f>'Full Updated Misconduct Casses'!B400</f>
        <v>0</v>
      </c>
      <c r="C392" s="224">
        <f>'Full Updated Misconduct Casses'!D400</f>
        <v>0</v>
      </c>
      <c r="D392" s="224" t="e">
        <f>'Full Updated Misconduct Casses'!#REF!</f>
        <v>#REF!</v>
      </c>
      <c r="E392" s="223">
        <f>'Full Updated Misconduct Casses'!E400</f>
        <v>0</v>
      </c>
      <c r="F392" s="223" t="e">
        <f>'Full Updated Misconduct Casses'!#REF!</f>
        <v>#REF!</v>
      </c>
      <c r="G392" s="223">
        <f>'Full Updated Misconduct Casses'!F400</f>
        <v>0</v>
      </c>
      <c r="H392" s="223">
        <f>'Full Updated Misconduct Casses'!G400</f>
        <v>0</v>
      </c>
      <c r="I392" s="223">
        <f>'Full Updated Misconduct Casses'!I400</f>
        <v>0</v>
      </c>
      <c r="J392" s="224" t="str">
        <f>IF('Full Updated Misconduct Casses'!J400&gt;0,'Full Updated Misconduct Casses'!J400," ")</f>
        <v xml:space="preserve"> </v>
      </c>
      <c r="K392" s="224" t="str">
        <f>IF('Full Updated Misconduct Casses'!L400&gt;0,'Full Updated Misconduct Casses'!L400," ")</f>
        <v xml:space="preserve"> </v>
      </c>
      <c r="L392" s="223">
        <f>'Full Updated Misconduct Casses'!M400</f>
        <v>0</v>
      </c>
      <c r="M392" s="223">
        <f>'Full Updated Misconduct Casses'!N400</f>
        <v>0</v>
      </c>
      <c r="N392" s="224" t="str">
        <f>IF('Full Updated Misconduct Casses'!R400&gt;0,'Full Updated Misconduct Casses'!R400," ")</f>
        <v xml:space="preserve"> </v>
      </c>
      <c r="O392" s="223">
        <f>'Full Updated Misconduct Casses'!T400</f>
        <v>0</v>
      </c>
      <c r="P392" s="223">
        <f>'Full Updated Misconduct Casses'!W400</f>
        <v>0</v>
      </c>
      <c r="Q392" s="223">
        <f>'Full Updated Misconduct Casses'!X400</f>
        <v>0</v>
      </c>
    </row>
    <row r="393" spans="1:17" hidden="1">
      <c r="A393" s="223">
        <f>'Full Updated Misconduct Casses'!A401</f>
        <v>0</v>
      </c>
      <c r="B393" s="223">
        <f>'Full Updated Misconduct Casses'!B401</f>
        <v>0</v>
      </c>
      <c r="C393" s="224">
        <f>'Full Updated Misconduct Casses'!D401</f>
        <v>0</v>
      </c>
      <c r="D393" s="224" t="e">
        <f>'Full Updated Misconduct Casses'!#REF!</f>
        <v>#REF!</v>
      </c>
      <c r="E393" s="223">
        <f>'Full Updated Misconduct Casses'!E401</f>
        <v>0</v>
      </c>
      <c r="F393" s="223" t="e">
        <f>'Full Updated Misconduct Casses'!#REF!</f>
        <v>#REF!</v>
      </c>
      <c r="G393" s="223">
        <f>'Full Updated Misconduct Casses'!F401</f>
        <v>0</v>
      </c>
      <c r="H393" s="223">
        <f>'Full Updated Misconduct Casses'!G401</f>
        <v>0</v>
      </c>
      <c r="I393" s="223">
        <f>'Full Updated Misconduct Casses'!I401</f>
        <v>0</v>
      </c>
      <c r="J393" s="224" t="str">
        <f>IF('Full Updated Misconduct Casses'!J401&gt;0,'Full Updated Misconduct Casses'!J401," ")</f>
        <v xml:space="preserve"> </v>
      </c>
      <c r="K393" s="224" t="str">
        <f>IF('Full Updated Misconduct Casses'!L401&gt;0,'Full Updated Misconduct Casses'!L401," ")</f>
        <v xml:space="preserve"> </v>
      </c>
      <c r="L393" s="223">
        <f>'Full Updated Misconduct Casses'!M401</f>
        <v>0</v>
      </c>
      <c r="M393" s="223">
        <f>'Full Updated Misconduct Casses'!N401</f>
        <v>0</v>
      </c>
      <c r="N393" s="224" t="str">
        <f>IF('Full Updated Misconduct Casses'!R401&gt;0,'Full Updated Misconduct Casses'!R401," ")</f>
        <v xml:space="preserve"> </v>
      </c>
      <c r="O393" s="223">
        <f>'Full Updated Misconduct Casses'!T401</f>
        <v>0</v>
      </c>
      <c r="P393" s="223">
        <f>'Full Updated Misconduct Casses'!W401</f>
        <v>0</v>
      </c>
      <c r="Q393" s="223">
        <f>'Full Updated Misconduct Casses'!X401</f>
        <v>0</v>
      </c>
    </row>
    <row r="394" spans="1:17">
      <c r="A394" s="223">
        <f>'Full Updated Misconduct Casses'!A402</f>
        <v>0</v>
      </c>
      <c r="B394" s="223">
        <f>'Full Updated Misconduct Casses'!B402</f>
        <v>0</v>
      </c>
      <c r="C394" s="224">
        <f>'Full Updated Misconduct Casses'!D402</f>
        <v>0</v>
      </c>
      <c r="D394" s="224" t="e">
        <f>'Full Updated Misconduct Casses'!#REF!</f>
        <v>#REF!</v>
      </c>
      <c r="E394" s="223">
        <f>'Full Updated Misconduct Casses'!E402</f>
        <v>0</v>
      </c>
      <c r="F394" s="223" t="e">
        <f>'Full Updated Misconduct Casses'!#REF!</f>
        <v>#REF!</v>
      </c>
      <c r="G394" s="223">
        <f>'Full Updated Misconduct Casses'!F402</f>
        <v>0</v>
      </c>
      <c r="H394" s="223">
        <f>'Full Updated Misconduct Casses'!G402</f>
        <v>0</v>
      </c>
      <c r="I394" s="223">
        <f>'Full Updated Misconduct Casses'!I402</f>
        <v>0</v>
      </c>
      <c r="J394" s="224" t="str">
        <f>IF('Full Updated Misconduct Casses'!J402&gt;0,'Full Updated Misconduct Casses'!J402," ")</f>
        <v xml:space="preserve"> </v>
      </c>
      <c r="K394" s="224" t="str">
        <f>IF('Full Updated Misconduct Casses'!L402&gt;0,'Full Updated Misconduct Casses'!L402," ")</f>
        <v xml:space="preserve"> </v>
      </c>
      <c r="L394" s="223">
        <f>'Full Updated Misconduct Casses'!M402</f>
        <v>0</v>
      </c>
      <c r="M394" s="223">
        <f>'Full Updated Misconduct Casses'!N402</f>
        <v>0</v>
      </c>
      <c r="N394" s="224" t="str">
        <f>IF('Full Updated Misconduct Casses'!R402&gt;0,'Full Updated Misconduct Casses'!R402," ")</f>
        <v xml:space="preserve"> </v>
      </c>
      <c r="O394" s="223">
        <f>'Full Updated Misconduct Casses'!T402</f>
        <v>0</v>
      </c>
      <c r="P394" s="223">
        <f>'Full Updated Misconduct Casses'!W402</f>
        <v>0</v>
      </c>
      <c r="Q394" s="223">
        <f>'Full Updated Misconduct Casses'!X402</f>
        <v>0</v>
      </c>
    </row>
    <row r="395" spans="1:17">
      <c r="A395" s="223">
        <f>'Full Updated Misconduct Casses'!A403</f>
        <v>0</v>
      </c>
      <c r="B395" s="223">
        <f>'Full Updated Misconduct Casses'!B403</f>
        <v>0</v>
      </c>
      <c r="C395" s="224">
        <f>'Full Updated Misconduct Casses'!D403</f>
        <v>0</v>
      </c>
      <c r="D395" s="224" t="e">
        <f>'Full Updated Misconduct Casses'!#REF!</f>
        <v>#REF!</v>
      </c>
      <c r="E395" s="223">
        <f>'Full Updated Misconduct Casses'!E403</f>
        <v>0</v>
      </c>
      <c r="F395" s="223" t="e">
        <f>'Full Updated Misconduct Casses'!#REF!</f>
        <v>#REF!</v>
      </c>
      <c r="G395" s="223">
        <f>'Full Updated Misconduct Casses'!F403</f>
        <v>0</v>
      </c>
      <c r="H395" s="223">
        <f>'Full Updated Misconduct Casses'!G403</f>
        <v>0</v>
      </c>
      <c r="I395" s="223">
        <f>'Full Updated Misconduct Casses'!I403</f>
        <v>0</v>
      </c>
      <c r="J395" s="224" t="str">
        <f>IF('Full Updated Misconduct Casses'!J403&gt;0,'Full Updated Misconduct Casses'!J403," ")</f>
        <v xml:space="preserve"> </v>
      </c>
      <c r="K395" s="224" t="str">
        <f>IF('Full Updated Misconduct Casses'!L403&gt;0,'Full Updated Misconduct Casses'!L403," ")</f>
        <v xml:space="preserve"> </v>
      </c>
      <c r="L395" s="223">
        <f>'Full Updated Misconduct Casses'!M403</f>
        <v>0</v>
      </c>
      <c r="M395" s="223">
        <f>'Full Updated Misconduct Casses'!N403</f>
        <v>0</v>
      </c>
      <c r="N395" s="224" t="str">
        <f>IF('Full Updated Misconduct Casses'!R403&gt;0,'Full Updated Misconduct Casses'!R403," ")</f>
        <v xml:space="preserve"> </v>
      </c>
      <c r="O395" s="223">
        <f>'Full Updated Misconduct Casses'!T403</f>
        <v>0</v>
      </c>
      <c r="P395" s="223">
        <f>'Full Updated Misconduct Casses'!W403</f>
        <v>0</v>
      </c>
      <c r="Q395" s="223">
        <f>'Full Updated Misconduct Casses'!X403</f>
        <v>0</v>
      </c>
    </row>
    <row r="396" spans="1:17">
      <c r="A396" s="223">
        <f>'Full Updated Misconduct Casses'!A404</f>
        <v>0</v>
      </c>
      <c r="B396" s="223">
        <f>'Full Updated Misconduct Casses'!B404</f>
        <v>0</v>
      </c>
      <c r="C396" s="224">
        <f>'Full Updated Misconduct Casses'!D404</f>
        <v>0</v>
      </c>
      <c r="D396" s="224" t="e">
        <f>'Full Updated Misconduct Casses'!#REF!</f>
        <v>#REF!</v>
      </c>
      <c r="E396" s="223">
        <f>'Full Updated Misconduct Casses'!E404</f>
        <v>0</v>
      </c>
      <c r="F396" s="223" t="e">
        <f>'Full Updated Misconduct Casses'!#REF!</f>
        <v>#REF!</v>
      </c>
      <c r="G396" s="223">
        <f>'Full Updated Misconduct Casses'!F404</f>
        <v>0</v>
      </c>
      <c r="H396" s="223">
        <f>'Full Updated Misconduct Casses'!G404</f>
        <v>0</v>
      </c>
      <c r="I396" s="223">
        <f>'Full Updated Misconduct Casses'!I404</f>
        <v>0</v>
      </c>
      <c r="J396" s="224" t="str">
        <f>IF('Full Updated Misconduct Casses'!J404&gt;0,'Full Updated Misconduct Casses'!J404," ")</f>
        <v xml:space="preserve"> </v>
      </c>
      <c r="K396" s="224" t="str">
        <f>IF('Full Updated Misconduct Casses'!L404&gt;0,'Full Updated Misconduct Casses'!L404," ")</f>
        <v xml:space="preserve"> </v>
      </c>
      <c r="L396" s="223">
        <f>'Full Updated Misconduct Casses'!M404</f>
        <v>0</v>
      </c>
      <c r="M396" s="223">
        <f>'Full Updated Misconduct Casses'!N404</f>
        <v>0</v>
      </c>
      <c r="N396" s="224" t="str">
        <f>IF('Full Updated Misconduct Casses'!R404&gt;0,'Full Updated Misconduct Casses'!R404," ")</f>
        <v xml:space="preserve"> </v>
      </c>
      <c r="O396" s="223">
        <f>'Full Updated Misconduct Casses'!T404</f>
        <v>0</v>
      </c>
      <c r="P396" s="223">
        <f>'Full Updated Misconduct Casses'!W404</f>
        <v>0</v>
      </c>
      <c r="Q396" s="223">
        <f>'Full Updated Misconduct Casses'!X404</f>
        <v>0</v>
      </c>
    </row>
    <row r="397" spans="1:17">
      <c r="A397" s="223">
        <f>'Full Updated Misconduct Casses'!A405</f>
        <v>0</v>
      </c>
      <c r="B397" s="223">
        <f>'Full Updated Misconduct Casses'!B405</f>
        <v>0</v>
      </c>
      <c r="C397" s="224">
        <f>'Full Updated Misconduct Casses'!D405</f>
        <v>0</v>
      </c>
      <c r="D397" s="224" t="e">
        <f>'Full Updated Misconduct Casses'!#REF!</f>
        <v>#REF!</v>
      </c>
      <c r="E397" s="223">
        <f>'Full Updated Misconduct Casses'!E405</f>
        <v>0</v>
      </c>
      <c r="F397" s="223" t="e">
        <f>'Full Updated Misconduct Casses'!#REF!</f>
        <v>#REF!</v>
      </c>
      <c r="G397" s="223">
        <f>'Full Updated Misconduct Casses'!F405</f>
        <v>0</v>
      </c>
      <c r="H397" s="223">
        <f>'Full Updated Misconduct Casses'!G405</f>
        <v>0</v>
      </c>
      <c r="I397" s="223">
        <f>'Full Updated Misconduct Casses'!I405</f>
        <v>0</v>
      </c>
      <c r="J397" s="224" t="str">
        <f>IF('Full Updated Misconduct Casses'!J405&gt;0,'Full Updated Misconduct Casses'!J405," ")</f>
        <v xml:space="preserve"> </v>
      </c>
      <c r="K397" s="224" t="str">
        <f>IF('Full Updated Misconduct Casses'!L405&gt;0,'Full Updated Misconduct Casses'!L405," ")</f>
        <v xml:space="preserve"> </v>
      </c>
      <c r="L397" s="223">
        <f>'Full Updated Misconduct Casses'!M405</f>
        <v>0</v>
      </c>
      <c r="M397" s="223">
        <f>'Full Updated Misconduct Casses'!N405</f>
        <v>0</v>
      </c>
      <c r="N397" s="224" t="str">
        <f>IF('Full Updated Misconduct Casses'!R405&gt;0,'Full Updated Misconduct Casses'!R405," ")</f>
        <v xml:space="preserve"> </v>
      </c>
      <c r="O397" s="223">
        <f>'Full Updated Misconduct Casses'!T405</f>
        <v>0</v>
      </c>
      <c r="P397" s="223">
        <f>'Full Updated Misconduct Casses'!W405</f>
        <v>0</v>
      </c>
      <c r="Q397" s="223">
        <f>'Full Updated Misconduct Casses'!X405</f>
        <v>0</v>
      </c>
    </row>
    <row r="398" spans="1:17">
      <c r="A398" s="223">
        <f>'Full Updated Misconduct Casses'!A406</f>
        <v>0</v>
      </c>
      <c r="B398" s="223">
        <f>'Full Updated Misconduct Casses'!B406</f>
        <v>0</v>
      </c>
      <c r="C398" s="224">
        <f>'Full Updated Misconduct Casses'!D406</f>
        <v>0</v>
      </c>
      <c r="D398" s="224" t="e">
        <f>'Full Updated Misconduct Casses'!#REF!</f>
        <v>#REF!</v>
      </c>
      <c r="E398" s="223">
        <f>'Full Updated Misconduct Casses'!E406</f>
        <v>0</v>
      </c>
      <c r="F398" s="223" t="e">
        <f>'Full Updated Misconduct Casses'!#REF!</f>
        <v>#REF!</v>
      </c>
      <c r="G398" s="223">
        <f>'Full Updated Misconduct Casses'!F406</f>
        <v>0</v>
      </c>
      <c r="H398" s="223">
        <f>'Full Updated Misconduct Casses'!G406</f>
        <v>0</v>
      </c>
      <c r="I398" s="223">
        <f>'Full Updated Misconduct Casses'!I406</f>
        <v>0</v>
      </c>
      <c r="J398" s="224" t="str">
        <f>IF('Full Updated Misconduct Casses'!J406&gt;0,'Full Updated Misconduct Casses'!J406," ")</f>
        <v xml:space="preserve"> </v>
      </c>
      <c r="K398" s="224" t="str">
        <f>IF('Full Updated Misconduct Casses'!L406&gt;0,'Full Updated Misconduct Casses'!L406," ")</f>
        <v xml:space="preserve"> </v>
      </c>
      <c r="L398" s="223">
        <f>'Full Updated Misconduct Casses'!M406</f>
        <v>0</v>
      </c>
      <c r="M398" s="223">
        <f>'Full Updated Misconduct Casses'!N406</f>
        <v>0</v>
      </c>
      <c r="N398" s="224" t="str">
        <f>IF('Full Updated Misconduct Casses'!R406&gt;0,'Full Updated Misconduct Casses'!R406," ")</f>
        <v xml:space="preserve"> </v>
      </c>
      <c r="O398" s="223">
        <f>'Full Updated Misconduct Casses'!T406</f>
        <v>0</v>
      </c>
      <c r="P398" s="223">
        <f>'Full Updated Misconduct Casses'!W406</f>
        <v>0</v>
      </c>
      <c r="Q398" s="223">
        <f>'Full Updated Misconduct Casses'!X406</f>
        <v>0</v>
      </c>
    </row>
    <row r="399" spans="1:17">
      <c r="A399" s="223">
        <f>'Full Updated Misconduct Casses'!A407</f>
        <v>0</v>
      </c>
      <c r="B399" s="223">
        <f>'Full Updated Misconduct Casses'!B407</f>
        <v>0</v>
      </c>
      <c r="C399" s="224">
        <f>'Full Updated Misconduct Casses'!D407</f>
        <v>0</v>
      </c>
      <c r="D399" s="224" t="e">
        <f>'Full Updated Misconduct Casses'!#REF!</f>
        <v>#REF!</v>
      </c>
      <c r="E399" s="223">
        <f>'Full Updated Misconduct Casses'!E407</f>
        <v>0</v>
      </c>
      <c r="F399" s="223" t="e">
        <f>'Full Updated Misconduct Casses'!#REF!</f>
        <v>#REF!</v>
      </c>
      <c r="G399" s="223">
        <f>'Full Updated Misconduct Casses'!F407</f>
        <v>0</v>
      </c>
      <c r="H399" s="223">
        <f>'Full Updated Misconduct Casses'!G407</f>
        <v>0</v>
      </c>
      <c r="I399" s="223">
        <f>'Full Updated Misconduct Casses'!I407</f>
        <v>0</v>
      </c>
      <c r="J399" s="224" t="str">
        <f>IF('Full Updated Misconduct Casses'!J407&gt;0,'Full Updated Misconduct Casses'!J407," ")</f>
        <v xml:space="preserve"> </v>
      </c>
      <c r="K399" s="224" t="str">
        <f>IF('Full Updated Misconduct Casses'!L407&gt;0,'Full Updated Misconduct Casses'!L407," ")</f>
        <v xml:space="preserve"> </v>
      </c>
      <c r="L399" s="223">
        <f>'Full Updated Misconduct Casses'!M407</f>
        <v>0</v>
      </c>
      <c r="M399" s="223">
        <f>'Full Updated Misconduct Casses'!N407</f>
        <v>0</v>
      </c>
      <c r="N399" s="224" t="str">
        <f>IF('Full Updated Misconduct Casses'!R407&gt;0,'Full Updated Misconduct Casses'!R407," ")</f>
        <v xml:space="preserve"> </v>
      </c>
      <c r="O399" s="223">
        <f>'Full Updated Misconduct Casses'!T407</f>
        <v>0</v>
      </c>
      <c r="P399" s="223">
        <f>'Full Updated Misconduct Casses'!W407</f>
        <v>0</v>
      </c>
      <c r="Q399" s="223">
        <f>'Full Updated Misconduct Casses'!X407</f>
        <v>0</v>
      </c>
    </row>
    <row r="400" spans="1:17">
      <c r="A400" s="223">
        <f>'Full Updated Misconduct Casses'!A408</f>
        <v>0</v>
      </c>
      <c r="B400" s="223">
        <f>'Full Updated Misconduct Casses'!B408</f>
        <v>0</v>
      </c>
      <c r="C400" s="224">
        <f>'Full Updated Misconduct Casses'!D408</f>
        <v>0</v>
      </c>
      <c r="D400" s="224" t="e">
        <f>'Full Updated Misconduct Casses'!#REF!</f>
        <v>#REF!</v>
      </c>
      <c r="E400" s="223">
        <f>'Full Updated Misconduct Casses'!E408</f>
        <v>0</v>
      </c>
      <c r="F400" s="223" t="e">
        <f>'Full Updated Misconduct Casses'!#REF!</f>
        <v>#REF!</v>
      </c>
      <c r="G400" s="223">
        <f>'Full Updated Misconduct Casses'!F408</f>
        <v>0</v>
      </c>
      <c r="H400" s="223">
        <f>'Full Updated Misconduct Casses'!G408</f>
        <v>0</v>
      </c>
      <c r="I400" s="223">
        <f>'Full Updated Misconduct Casses'!I408</f>
        <v>0</v>
      </c>
      <c r="J400" s="224" t="str">
        <f>IF('Full Updated Misconduct Casses'!J408&gt;0,'Full Updated Misconduct Casses'!J408," ")</f>
        <v xml:space="preserve"> </v>
      </c>
      <c r="K400" s="224" t="str">
        <f>IF('Full Updated Misconduct Casses'!L408&gt;0,'Full Updated Misconduct Casses'!L408," ")</f>
        <v xml:space="preserve"> </v>
      </c>
      <c r="L400" s="223">
        <f>'Full Updated Misconduct Casses'!M408</f>
        <v>0</v>
      </c>
      <c r="M400" s="223">
        <f>'Full Updated Misconduct Casses'!N408</f>
        <v>0</v>
      </c>
      <c r="N400" s="224" t="str">
        <f>IF('Full Updated Misconduct Casses'!R408&gt;0,'Full Updated Misconduct Casses'!R408," ")</f>
        <v xml:space="preserve"> </v>
      </c>
      <c r="O400" s="223">
        <f>'Full Updated Misconduct Casses'!T408</f>
        <v>0</v>
      </c>
      <c r="P400" s="223">
        <f>'Full Updated Misconduct Casses'!W408</f>
        <v>0</v>
      </c>
      <c r="Q400" s="223">
        <f>'Full Updated Misconduct Casses'!X408</f>
        <v>0</v>
      </c>
    </row>
    <row r="401" spans="1:17">
      <c r="A401" s="223">
        <f>'Full Updated Misconduct Casses'!A409</f>
        <v>0</v>
      </c>
      <c r="B401" s="223">
        <f>'Full Updated Misconduct Casses'!B409</f>
        <v>0</v>
      </c>
      <c r="C401" s="224">
        <f>'Full Updated Misconduct Casses'!D409</f>
        <v>0</v>
      </c>
      <c r="D401" s="224" t="e">
        <f>'Full Updated Misconduct Casses'!#REF!</f>
        <v>#REF!</v>
      </c>
      <c r="E401" s="223">
        <f>'Full Updated Misconduct Casses'!E409</f>
        <v>0</v>
      </c>
      <c r="F401" s="223" t="e">
        <f>'Full Updated Misconduct Casses'!#REF!</f>
        <v>#REF!</v>
      </c>
      <c r="G401" s="223">
        <f>'Full Updated Misconduct Casses'!F409</f>
        <v>0</v>
      </c>
      <c r="H401" s="223">
        <f>'Full Updated Misconduct Casses'!G409</f>
        <v>0</v>
      </c>
      <c r="I401" s="223">
        <f>'Full Updated Misconduct Casses'!I409</f>
        <v>0</v>
      </c>
      <c r="J401" s="224" t="str">
        <f>IF('Full Updated Misconduct Casses'!J409&gt;0,'Full Updated Misconduct Casses'!J409," ")</f>
        <v xml:space="preserve"> </v>
      </c>
      <c r="K401" s="224" t="str">
        <f>IF('Full Updated Misconduct Casses'!L409&gt;0,'Full Updated Misconduct Casses'!L409," ")</f>
        <v xml:space="preserve"> </v>
      </c>
      <c r="L401" s="223">
        <f>'Full Updated Misconduct Casses'!M409</f>
        <v>0</v>
      </c>
      <c r="M401" s="223">
        <f>'Full Updated Misconduct Casses'!N409</f>
        <v>0</v>
      </c>
      <c r="N401" s="224" t="str">
        <f>IF('Full Updated Misconduct Casses'!R409&gt;0,'Full Updated Misconduct Casses'!R409," ")</f>
        <v xml:space="preserve"> </v>
      </c>
      <c r="O401" s="223">
        <f>'Full Updated Misconduct Casses'!T409</f>
        <v>0</v>
      </c>
      <c r="P401" s="223">
        <f>'Full Updated Misconduct Casses'!W409</f>
        <v>0</v>
      </c>
      <c r="Q401" s="223">
        <f>'Full Updated Misconduct Casses'!X409</f>
        <v>0</v>
      </c>
    </row>
    <row r="402" spans="1:17">
      <c r="A402" s="223">
        <f>'Full Updated Misconduct Casses'!A410</f>
        <v>0</v>
      </c>
      <c r="B402" s="223">
        <f>'Full Updated Misconduct Casses'!B410</f>
        <v>0</v>
      </c>
      <c r="C402" s="224">
        <f>'Full Updated Misconduct Casses'!D410</f>
        <v>0</v>
      </c>
      <c r="D402" s="224" t="e">
        <f>'Full Updated Misconduct Casses'!#REF!</f>
        <v>#REF!</v>
      </c>
      <c r="E402" s="223">
        <f>'Full Updated Misconduct Casses'!E410</f>
        <v>0</v>
      </c>
      <c r="F402" s="223" t="e">
        <f>'Full Updated Misconduct Casses'!#REF!</f>
        <v>#REF!</v>
      </c>
      <c r="G402" s="223">
        <f>'Full Updated Misconduct Casses'!F410</f>
        <v>0</v>
      </c>
      <c r="H402" s="223">
        <f>'Full Updated Misconduct Casses'!G410</f>
        <v>0</v>
      </c>
      <c r="I402" s="223">
        <f>'Full Updated Misconduct Casses'!I410</f>
        <v>0</v>
      </c>
      <c r="J402" s="224" t="str">
        <f>IF('Full Updated Misconduct Casses'!J410&gt;0,'Full Updated Misconduct Casses'!J410," ")</f>
        <v xml:space="preserve"> </v>
      </c>
      <c r="K402" s="224" t="str">
        <f>IF('Full Updated Misconduct Casses'!L410&gt;0,'Full Updated Misconduct Casses'!L410," ")</f>
        <v xml:space="preserve"> </v>
      </c>
      <c r="L402" s="223">
        <f>'Full Updated Misconduct Casses'!M410</f>
        <v>0</v>
      </c>
      <c r="M402" s="223">
        <f>'Full Updated Misconduct Casses'!N410</f>
        <v>0</v>
      </c>
      <c r="N402" s="224" t="str">
        <f>IF('Full Updated Misconduct Casses'!R410&gt;0,'Full Updated Misconduct Casses'!R410," ")</f>
        <v xml:space="preserve"> </v>
      </c>
      <c r="O402" s="223">
        <f>'Full Updated Misconduct Casses'!T410</f>
        <v>0</v>
      </c>
      <c r="P402" s="223">
        <f>'Full Updated Misconduct Casses'!W410</f>
        <v>0</v>
      </c>
      <c r="Q402" s="223">
        <f>'Full Updated Misconduct Casses'!X410</f>
        <v>0</v>
      </c>
    </row>
    <row r="403" spans="1:17">
      <c r="A403" s="223">
        <f>'Full Updated Misconduct Casses'!A411</f>
        <v>0</v>
      </c>
      <c r="B403" s="223">
        <f>'Full Updated Misconduct Casses'!B411</f>
        <v>0</v>
      </c>
      <c r="C403" s="224">
        <f>'Full Updated Misconduct Casses'!D411</f>
        <v>0</v>
      </c>
      <c r="D403" s="224" t="e">
        <f>'Full Updated Misconduct Casses'!#REF!</f>
        <v>#REF!</v>
      </c>
      <c r="E403" s="223">
        <f>'Full Updated Misconduct Casses'!E411</f>
        <v>0</v>
      </c>
      <c r="F403" s="223" t="e">
        <f>'Full Updated Misconduct Casses'!#REF!</f>
        <v>#REF!</v>
      </c>
      <c r="G403" s="223">
        <f>'Full Updated Misconduct Casses'!F411</f>
        <v>0</v>
      </c>
      <c r="H403" s="223">
        <f>'Full Updated Misconduct Casses'!G411</f>
        <v>0</v>
      </c>
      <c r="I403" s="223">
        <f>'Full Updated Misconduct Casses'!I411</f>
        <v>0</v>
      </c>
      <c r="J403" s="224" t="str">
        <f>IF('Full Updated Misconduct Casses'!J411&gt;0,'Full Updated Misconduct Casses'!J411," ")</f>
        <v xml:space="preserve"> </v>
      </c>
      <c r="K403" s="224" t="str">
        <f>IF('Full Updated Misconduct Casses'!L411&gt;0,'Full Updated Misconduct Casses'!L411," ")</f>
        <v xml:space="preserve"> </v>
      </c>
      <c r="L403" s="223">
        <f>'Full Updated Misconduct Casses'!M411</f>
        <v>0</v>
      </c>
      <c r="M403" s="223">
        <f>'Full Updated Misconduct Casses'!N411</f>
        <v>0</v>
      </c>
      <c r="N403" s="224" t="str">
        <f>IF('Full Updated Misconduct Casses'!R411&gt;0,'Full Updated Misconduct Casses'!R411," ")</f>
        <v xml:space="preserve"> </v>
      </c>
      <c r="O403" s="223">
        <f>'Full Updated Misconduct Casses'!T411</f>
        <v>0</v>
      </c>
      <c r="P403" s="223">
        <f>'Full Updated Misconduct Casses'!W411</f>
        <v>0</v>
      </c>
      <c r="Q403" s="223">
        <f>'Full Updated Misconduct Casses'!X411</f>
        <v>0</v>
      </c>
    </row>
    <row r="404" spans="1:17" hidden="1">
      <c r="A404" s="223">
        <f>'Full Updated Misconduct Casses'!A412</f>
        <v>0</v>
      </c>
      <c r="B404" s="223">
        <f>'Full Updated Misconduct Casses'!B412</f>
        <v>0</v>
      </c>
      <c r="C404" s="224">
        <f>'Full Updated Misconduct Casses'!D412</f>
        <v>0</v>
      </c>
      <c r="D404" s="224" t="e">
        <f>'Full Updated Misconduct Casses'!#REF!</f>
        <v>#REF!</v>
      </c>
      <c r="E404" s="223">
        <f>'Full Updated Misconduct Casses'!E412</f>
        <v>0</v>
      </c>
      <c r="F404" s="223" t="e">
        <f>'Full Updated Misconduct Casses'!#REF!</f>
        <v>#REF!</v>
      </c>
      <c r="G404" s="223">
        <f>'Full Updated Misconduct Casses'!F412</f>
        <v>0</v>
      </c>
      <c r="H404" s="223">
        <f>'Full Updated Misconduct Casses'!G412</f>
        <v>0</v>
      </c>
      <c r="I404" s="223">
        <f>'Full Updated Misconduct Casses'!I412</f>
        <v>0</v>
      </c>
      <c r="J404" s="224" t="str">
        <f>IF('Full Updated Misconduct Casses'!J412&gt;0,'Full Updated Misconduct Casses'!J412," ")</f>
        <v xml:space="preserve"> </v>
      </c>
      <c r="K404" s="224" t="str">
        <f>IF('Full Updated Misconduct Casses'!L412&gt;0,'Full Updated Misconduct Casses'!L412," ")</f>
        <v xml:space="preserve"> </v>
      </c>
      <c r="L404" s="223">
        <f>'Full Updated Misconduct Casses'!M412</f>
        <v>0</v>
      </c>
      <c r="M404" s="223">
        <f>'Full Updated Misconduct Casses'!N412</f>
        <v>0</v>
      </c>
      <c r="N404" s="224" t="str">
        <f>IF('Full Updated Misconduct Casses'!R412&gt;0,'Full Updated Misconduct Casses'!R412," ")</f>
        <v xml:space="preserve"> </v>
      </c>
      <c r="O404" s="223">
        <f>'Full Updated Misconduct Casses'!T412</f>
        <v>0</v>
      </c>
      <c r="P404" s="223">
        <f>'Full Updated Misconduct Casses'!W412</f>
        <v>0</v>
      </c>
      <c r="Q404" s="223">
        <f>'Full Updated Misconduct Casses'!X412</f>
        <v>0</v>
      </c>
    </row>
    <row r="405" spans="1:17">
      <c r="A405" s="223">
        <f>'Full Updated Misconduct Casses'!A415</f>
        <v>0</v>
      </c>
      <c r="B405" s="223">
        <f>'Full Updated Misconduct Casses'!B415</f>
        <v>0</v>
      </c>
      <c r="C405" s="224">
        <f>'Full Updated Misconduct Casses'!D415</f>
        <v>0</v>
      </c>
      <c r="D405" s="224" t="e">
        <f>'Full Updated Misconduct Casses'!#REF!</f>
        <v>#REF!</v>
      </c>
      <c r="E405" s="223">
        <f>'Full Updated Misconduct Casses'!E415</f>
        <v>0</v>
      </c>
      <c r="F405" s="223" t="e">
        <f>'Full Updated Misconduct Casses'!#REF!</f>
        <v>#REF!</v>
      </c>
      <c r="G405" s="223">
        <f>'Full Updated Misconduct Casses'!F415</f>
        <v>0</v>
      </c>
      <c r="H405" s="223">
        <f>'Full Updated Misconduct Casses'!G415</f>
        <v>0</v>
      </c>
      <c r="I405" s="223">
        <f>'Full Updated Misconduct Casses'!I415</f>
        <v>0</v>
      </c>
      <c r="J405" s="224" t="str">
        <f>IF('Full Updated Misconduct Casses'!J415&gt;0,'Full Updated Misconduct Casses'!J415," ")</f>
        <v xml:space="preserve"> </v>
      </c>
      <c r="K405" s="224" t="str">
        <f>IF('Full Updated Misconduct Casses'!L415&gt;0,'Full Updated Misconduct Casses'!L415," ")</f>
        <v xml:space="preserve"> </v>
      </c>
      <c r="L405" s="223">
        <f>'Full Updated Misconduct Casses'!M415</f>
        <v>0</v>
      </c>
      <c r="M405" s="223">
        <f>'Full Updated Misconduct Casses'!N415</f>
        <v>0</v>
      </c>
      <c r="N405" s="224" t="str">
        <f>IF('Full Updated Misconduct Casses'!R415&gt;0,'Full Updated Misconduct Casses'!R415," ")</f>
        <v xml:space="preserve"> </v>
      </c>
      <c r="O405" s="223">
        <f>'Full Updated Misconduct Casses'!T415</f>
        <v>0</v>
      </c>
      <c r="P405" s="223">
        <f>'Full Updated Misconduct Casses'!W415</f>
        <v>0</v>
      </c>
      <c r="Q405" s="223">
        <f>'Full Updated Misconduct Casses'!X415</f>
        <v>0</v>
      </c>
    </row>
    <row r="406" spans="1:17" hidden="1">
      <c r="A406" s="223">
        <f>'Full Updated Misconduct Casses'!A416</f>
        <v>0</v>
      </c>
      <c r="B406" s="223">
        <f>'Full Updated Misconduct Casses'!B416</f>
        <v>0</v>
      </c>
      <c r="C406" s="224">
        <f>'Full Updated Misconduct Casses'!D416</f>
        <v>0</v>
      </c>
      <c r="D406" s="224" t="e">
        <f>'Full Updated Misconduct Casses'!#REF!</f>
        <v>#REF!</v>
      </c>
      <c r="E406" s="223">
        <f>'Full Updated Misconduct Casses'!E416</f>
        <v>0</v>
      </c>
      <c r="F406" s="223" t="e">
        <f>'Full Updated Misconduct Casses'!#REF!</f>
        <v>#REF!</v>
      </c>
      <c r="G406" s="223">
        <f>'Full Updated Misconduct Casses'!F416</f>
        <v>0</v>
      </c>
      <c r="H406" s="223">
        <f>'Full Updated Misconduct Casses'!G416</f>
        <v>0</v>
      </c>
      <c r="I406" s="223">
        <f>'Full Updated Misconduct Casses'!I416</f>
        <v>0</v>
      </c>
      <c r="J406" s="224" t="str">
        <f>IF('Full Updated Misconduct Casses'!J416&gt;0,'Full Updated Misconduct Casses'!J416," ")</f>
        <v xml:space="preserve"> </v>
      </c>
      <c r="K406" s="224" t="str">
        <f>IF('Full Updated Misconduct Casses'!L416&gt;0,'Full Updated Misconduct Casses'!L416," ")</f>
        <v xml:space="preserve"> </v>
      </c>
      <c r="L406" s="223">
        <f>'Full Updated Misconduct Casses'!M416</f>
        <v>0</v>
      </c>
      <c r="M406" s="223">
        <f>'Full Updated Misconduct Casses'!N416</f>
        <v>0</v>
      </c>
      <c r="N406" s="224" t="str">
        <f>IF('Full Updated Misconduct Casses'!R416&gt;0,'Full Updated Misconduct Casses'!R416," ")</f>
        <v xml:space="preserve"> </v>
      </c>
      <c r="O406" s="223">
        <f>'Full Updated Misconduct Casses'!T416</f>
        <v>0</v>
      </c>
      <c r="P406" s="223">
        <f>'Full Updated Misconduct Casses'!W416</f>
        <v>0</v>
      </c>
      <c r="Q406" s="223">
        <f>'Full Updated Misconduct Casses'!X416</f>
        <v>0</v>
      </c>
    </row>
    <row r="407" spans="1:17">
      <c r="A407" s="223">
        <f>'Full Updated Misconduct Casses'!A430</f>
        <v>0</v>
      </c>
      <c r="B407" s="223">
        <f>'Full Updated Misconduct Casses'!B430</f>
        <v>0</v>
      </c>
      <c r="C407" s="224">
        <f>'Full Updated Misconduct Casses'!D430</f>
        <v>0</v>
      </c>
      <c r="D407" s="224" t="e">
        <f>'Full Updated Misconduct Casses'!#REF!</f>
        <v>#REF!</v>
      </c>
      <c r="E407" s="223">
        <f>'Full Updated Misconduct Casses'!E430</f>
        <v>0</v>
      </c>
      <c r="F407" s="223" t="e">
        <f>'Full Updated Misconduct Casses'!#REF!</f>
        <v>#REF!</v>
      </c>
      <c r="G407" s="223">
        <f>'Full Updated Misconduct Casses'!F430</f>
        <v>0</v>
      </c>
      <c r="H407" s="223">
        <f>'Full Updated Misconduct Casses'!G430</f>
        <v>0</v>
      </c>
      <c r="I407" s="223">
        <f>'Full Updated Misconduct Casses'!I430</f>
        <v>0</v>
      </c>
      <c r="J407" s="224" t="str">
        <f>IF('Full Updated Misconduct Casses'!J430&gt;0,'Full Updated Misconduct Casses'!J430," ")</f>
        <v xml:space="preserve"> </v>
      </c>
      <c r="K407" s="224" t="str">
        <f>IF('Full Updated Misconduct Casses'!L430&gt;0,'Full Updated Misconduct Casses'!L430," ")</f>
        <v xml:space="preserve"> </v>
      </c>
      <c r="L407" s="223">
        <f>'Full Updated Misconduct Casses'!M430</f>
        <v>0</v>
      </c>
      <c r="M407" s="223">
        <f>'Full Updated Misconduct Casses'!N430</f>
        <v>0</v>
      </c>
      <c r="N407" s="224" t="str">
        <f>IF('Full Updated Misconduct Casses'!R430&gt;0,'Full Updated Misconduct Casses'!R430," ")</f>
        <v xml:space="preserve"> </v>
      </c>
      <c r="O407" s="223">
        <f>'Full Updated Misconduct Casses'!T430</f>
        <v>0</v>
      </c>
      <c r="P407" s="223">
        <f>'Full Updated Misconduct Casses'!W430</f>
        <v>0</v>
      </c>
      <c r="Q407" s="223">
        <f>'Full Updated Misconduct Casses'!X430</f>
        <v>0</v>
      </c>
    </row>
    <row r="408" spans="1:17">
      <c r="A408" s="223">
        <f>'Full Updated Misconduct Casses'!A431</f>
        <v>0</v>
      </c>
      <c r="B408" s="223">
        <f>'Full Updated Misconduct Casses'!B431</f>
        <v>0</v>
      </c>
      <c r="C408" s="224">
        <f>'Full Updated Misconduct Casses'!D431</f>
        <v>0</v>
      </c>
      <c r="D408" s="224" t="e">
        <f>'Full Updated Misconduct Casses'!#REF!</f>
        <v>#REF!</v>
      </c>
      <c r="E408" s="223">
        <f>'Full Updated Misconduct Casses'!E431</f>
        <v>0</v>
      </c>
      <c r="F408" s="223" t="e">
        <f>'Full Updated Misconduct Casses'!#REF!</f>
        <v>#REF!</v>
      </c>
      <c r="G408" s="223">
        <f>'Full Updated Misconduct Casses'!F431</f>
        <v>0</v>
      </c>
      <c r="H408" s="223">
        <f>'Full Updated Misconduct Casses'!G431</f>
        <v>0</v>
      </c>
      <c r="I408" s="223">
        <f>'Full Updated Misconduct Casses'!I431</f>
        <v>0</v>
      </c>
      <c r="J408" s="224" t="str">
        <f>IF('Full Updated Misconduct Casses'!J431&gt;0,'Full Updated Misconduct Casses'!J431," ")</f>
        <v xml:space="preserve"> </v>
      </c>
      <c r="K408" s="224" t="str">
        <f>IF('Full Updated Misconduct Casses'!L431&gt;0,'Full Updated Misconduct Casses'!L431," ")</f>
        <v xml:space="preserve"> </v>
      </c>
      <c r="L408" s="223">
        <f>'Full Updated Misconduct Casses'!M431</f>
        <v>0</v>
      </c>
      <c r="M408" s="223">
        <f>'Full Updated Misconduct Casses'!N431</f>
        <v>0</v>
      </c>
      <c r="N408" s="224" t="str">
        <f>IF('Full Updated Misconduct Casses'!R431&gt;0,'Full Updated Misconduct Casses'!R431," ")</f>
        <v xml:space="preserve"> </v>
      </c>
      <c r="O408" s="223">
        <f>'Full Updated Misconduct Casses'!T431</f>
        <v>0</v>
      </c>
      <c r="P408" s="223">
        <f>'Full Updated Misconduct Casses'!W431</f>
        <v>0</v>
      </c>
      <c r="Q408" s="223">
        <f>'Full Updated Misconduct Casses'!X431</f>
        <v>0</v>
      </c>
    </row>
    <row r="409" spans="1:17">
      <c r="A409" s="223">
        <f>'Full Updated Misconduct Casses'!A432</f>
        <v>0</v>
      </c>
      <c r="B409" s="223">
        <f>'Full Updated Misconduct Casses'!B432</f>
        <v>0</v>
      </c>
      <c r="C409" s="224">
        <f>'Full Updated Misconduct Casses'!D432</f>
        <v>0</v>
      </c>
      <c r="D409" s="224" t="e">
        <f>'Full Updated Misconduct Casses'!#REF!</f>
        <v>#REF!</v>
      </c>
      <c r="E409" s="223">
        <f>'Full Updated Misconduct Casses'!E432</f>
        <v>0</v>
      </c>
      <c r="F409" s="223" t="e">
        <f>'Full Updated Misconduct Casses'!#REF!</f>
        <v>#REF!</v>
      </c>
      <c r="G409" s="223">
        <f>'Full Updated Misconduct Casses'!F432</f>
        <v>0</v>
      </c>
      <c r="H409" s="223">
        <f>'Full Updated Misconduct Casses'!G432</f>
        <v>0</v>
      </c>
      <c r="I409" s="223">
        <f>'Full Updated Misconduct Casses'!I432</f>
        <v>0</v>
      </c>
      <c r="J409" s="224" t="str">
        <f>IF('Full Updated Misconduct Casses'!J432&gt;0,'Full Updated Misconduct Casses'!J432," ")</f>
        <v xml:space="preserve"> </v>
      </c>
      <c r="K409" s="224" t="str">
        <f>IF('Full Updated Misconduct Casses'!L432&gt;0,'Full Updated Misconduct Casses'!L432," ")</f>
        <v xml:space="preserve"> </v>
      </c>
      <c r="L409" s="223">
        <f>'Full Updated Misconduct Casses'!M432</f>
        <v>0</v>
      </c>
      <c r="M409" s="223">
        <f>'Full Updated Misconduct Casses'!N432</f>
        <v>0</v>
      </c>
      <c r="N409" s="224" t="str">
        <f>IF('Full Updated Misconduct Casses'!R432&gt;0,'Full Updated Misconduct Casses'!R432," ")</f>
        <v xml:space="preserve"> </v>
      </c>
      <c r="O409" s="223">
        <f>'Full Updated Misconduct Casses'!T432</f>
        <v>0</v>
      </c>
      <c r="P409" s="223">
        <f>'Full Updated Misconduct Casses'!W432</f>
        <v>0</v>
      </c>
      <c r="Q409" s="223">
        <f>'Full Updated Misconduct Casses'!X432</f>
        <v>0</v>
      </c>
    </row>
    <row r="410" spans="1:17">
      <c r="A410" s="223">
        <f>'Full Updated Misconduct Casses'!A433</f>
        <v>0</v>
      </c>
      <c r="B410" s="223">
        <f>'Full Updated Misconduct Casses'!B433</f>
        <v>0</v>
      </c>
      <c r="C410" s="224">
        <f>'Full Updated Misconduct Casses'!D433</f>
        <v>0</v>
      </c>
      <c r="D410" s="224" t="e">
        <f>'Full Updated Misconduct Casses'!#REF!</f>
        <v>#REF!</v>
      </c>
      <c r="E410" s="223">
        <f>'Full Updated Misconduct Casses'!E433</f>
        <v>0</v>
      </c>
      <c r="F410" s="223" t="e">
        <f>'Full Updated Misconduct Casses'!#REF!</f>
        <v>#REF!</v>
      </c>
      <c r="G410" s="223">
        <f>'Full Updated Misconduct Casses'!F433</f>
        <v>0</v>
      </c>
      <c r="H410" s="223">
        <f>'Full Updated Misconduct Casses'!G433</f>
        <v>0</v>
      </c>
      <c r="I410" s="223">
        <f>'Full Updated Misconduct Casses'!I433</f>
        <v>0</v>
      </c>
      <c r="J410" s="224" t="str">
        <f>IF('Full Updated Misconduct Casses'!J433&gt;0,'Full Updated Misconduct Casses'!J433," ")</f>
        <v xml:space="preserve"> </v>
      </c>
      <c r="K410" s="224" t="str">
        <f>IF('Full Updated Misconduct Casses'!L433&gt;0,'Full Updated Misconduct Casses'!L433," ")</f>
        <v xml:space="preserve"> </v>
      </c>
      <c r="L410" s="223">
        <f>'Full Updated Misconduct Casses'!M433</f>
        <v>0</v>
      </c>
      <c r="M410" s="223">
        <f>'Full Updated Misconduct Casses'!N433</f>
        <v>0</v>
      </c>
      <c r="N410" s="224" t="str">
        <f>IF('Full Updated Misconduct Casses'!R433&gt;0,'Full Updated Misconduct Casses'!R433," ")</f>
        <v xml:space="preserve"> </v>
      </c>
      <c r="O410" s="223">
        <f>'Full Updated Misconduct Casses'!T433</f>
        <v>0</v>
      </c>
      <c r="P410" s="223">
        <f>'Full Updated Misconduct Casses'!W433</f>
        <v>0</v>
      </c>
      <c r="Q410" s="223">
        <f>'Full Updated Misconduct Casses'!X433</f>
        <v>0</v>
      </c>
    </row>
    <row r="411" spans="1:17" hidden="1">
      <c r="A411" s="223">
        <f>'Full Updated Misconduct Casses'!A434</f>
        <v>0</v>
      </c>
      <c r="B411" s="223">
        <f>'Full Updated Misconduct Casses'!B434</f>
        <v>0</v>
      </c>
      <c r="C411" s="224">
        <f>'Full Updated Misconduct Casses'!D434</f>
        <v>0</v>
      </c>
      <c r="D411" s="224" t="e">
        <f>'Full Updated Misconduct Casses'!#REF!</f>
        <v>#REF!</v>
      </c>
      <c r="E411" s="223">
        <f>'Full Updated Misconduct Casses'!E434</f>
        <v>0</v>
      </c>
      <c r="F411" s="223" t="e">
        <f>'Full Updated Misconduct Casses'!#REF!</f>
        <v>#REF!</v>
      </c>
      <c r="G411" s="223">
        <f>'Full Updated Misconduct Casses'!F434</f>
        <v>0</v>
      </c>
      <c r="H411" s="223">
        <f>'Full Updated Misconduct Casses'!G434</f>
        <v>0</v>
      </c>
      <c r="I411" s="223">
        <f>'Full Updated Misconduct Casses'!I434</f>
        <v>0</v>
      </c>
      <c r="J411" s="224" t="str">
        <f>IF('Full Updated Misconduct Casses'!J434&gt;0,'Full Updated Misconduct Casses'!J434," ")</f>
        <v xml:space="preserve"> </v>
      </c>
      <c r="K411" s="224" t="str">
        <f>IF('Full Updated Misconduct Casses'!L434&gt;0,'Full Updated Misconduct Casses'!L434," ")</f>
        <v xml:space="preserve"> </v>
      </c>
      <c r="L411" s="223">
        <f>'Full Updated Misconduct Casses'!M434</f>
        <v>0</v>
      </c>
      <c r="M411" s="223">
        <f>'Full Updated Misconduct Casses'!N434</f>
        <v>0</v>
      </c>
      <c r="N411" s="224" t="str">
        <f>IF('Full Updated Misconduct Casses'!R434&gt;0,'Full Updated Misconduct Casses'!R434," ")</f>
        <v xml:space="preserve"> </v>
      </c>
      <c r="O411" s="223">
        <f>'Full Updated Misconduct Casses'!T434</f>
        <v>0</v>
      </c>
      <c r="P411" s="223">
        <f>'Full Updated Misconduct Casses'!W434</f>
        <v>0</v>
      </c>
      <c r="Q411" s="223">
        <f>'Full Updated Misconduct Casses'!X434</f>
        <v>0</v>
      </c>
    </row>
    <row r="412" spans="1:17">
      <c r="A412" s="223">
        <f>'Full Updated Misconduct Casses'!A435</f>
        <v>0</v>
      </c>
      <c r="B412" s="223">
        <f>'Full Updated Misconduct Casses'!B435</f>
        <v>0</v>
      </c>
      <c r="C412" s="224">
        <f>'Full Updated Misconduct Casses'!D435</f>
        <v>0</v>
      </c>
      <c r="D412" s="224" t="e">
        <f>'Full Updated Misconduct Casses'!#REF!</f>
        <v>#REF!</v>
      </c>
      <c r="E412" s="223">
        <f>'Full Updated Misconduct Casses'!E435</f>
        <v>0</v>
      </c>
      <c r="F412" s="223" t="e">
        <f>'Full Updated Misconduct Casses'!#REF!</f>
        <v>#REF!</v>
      </c>
      <c r="G412" s="223">
        <f>'Full Updated Misconduct Casses'!F435</f>
        <v>0</v>
      </c>
      <c r="H412" s="223">
        <f>'Full Updated Misconduct Casses'!G435</f>
        <v>0</v>
      </c>
      <c r="I412" s="223">
        <f>'Full Updated Misconduct Casses'!I435</f>
        <v>0</v>
      </c>
      <c r="J412" s="224" t="str">
        <f>IF('Full Updated Misconduct Casses'!J435&gt;0,'Full Updated Misconduct Casses'!J435," ")</f>
        <v xml:space="preserve"> </v>
      </c>
      <c r="K412" s="224" t="str">
        <f>IF('Full Updated Misconduct Casses'!L435&gt;0,'Full Updated Misconduct Casses'!L435," ")</f>
        <v xml:space="preserve"> </v>
      </c>
      <c r="L412" s="223">
        <f>'Full Updated Misconduct Casses'!M435</f>
        <v>0</v>
      </c>
      <c r="M412" s="223">
        <f>'Full Updated Misconduct Casses'!N435</f>
        <v>0</v>
      </c>
      <c r="N412" s="224" t="str">
        <f>IF('Full Updated Misconduct Casses'!R435&gt;0,'Full Updated Misconduct Casses'!R435," ")</f>
        <v xml:space="preserve"> </v>
      </c>
      <c r="O412" s="223">
        <f>'Full Updated Misconduct Casses'!T435</f>
        <v>0</v>
      </c>
      <c r="P412" s="223">
        <f>'Full Updated Misconduct Casses'!W435</f>
        <v>0</v>
      </c>
      <c r="Q412" s="223">
        <f>'Full Updated Misconduct Casses'!X435</f>
        <v>0</v>
      </c>
    </row>
    <row r="413" spans="1:17" hidden="1">
      <c r="A413" s="223">
        <f>'Full Updated Misconduct Casses'!A436</f>
        <v>0</v>
      </c>
      <c r="B413" s="223">
        <f>'Full Updated Misconduct Casses'!B436</f>
        <v>0</v>
      </c>
      <c r="C413" s="224">
        <f>'Full Updated Misconduct Casses'!D436</f>
        <v>0</v>
      </c>
      <c r="D413" s="224" t="e">
        <f>'Full Updated Misconduct Casses'!#REF!</f>
        <v>#REF!</v>
      </c>
      <c r="E413" s="223">
        <f>'Full Updated Misconduct Casses'!E436</f>
        <v>0</v>
      </c>
      <c r="F413" s="223" t="e">
        <f>'Full Updated Misconduct Casses'!#REF!</f>
        <v>#REF!</v>
      </c>
      <c r="G413" s="223">
        <f>'Full Updated Misconduct Casses'!F436</f>
        <v>0</v>
      </c>
      <c r="H413" s="223">
        <f>'Full Updated Misconduct Casses'!G436</f>
        <v>0</v>
      </c>
      <c r="I413" s="223">
        <f>'Full Updated Misconduct Casses'!I436</f>
        <v>0</v>
      </c>
      <c r="J413" s="224" t="str">
        <f>IF('Full Updated Misconduct Casses'!J436&gt;0,'Full Updated Misconduct Casses'!J436," ")</f>
        <v xml:space="preserve"> </v>
      </c>
      <c r="K413" s="224" t="str">
        <f>IF('Full Updated Misconduct Casses'!L436&gt;0,'Full Updated Misconduct Casses'!L436," ")</f>
        <v xml:space="preserve"> </v>
      </c>
      <c r="L413" s="223">
        <f>'Full Updated Misconduct Casses'!M436</f>
        <v>0</v>
      </c>
      <c r="M413" s="223">
        <f>'Full Updated Misconduct Casses'!N436</f>
        <v>0</v>
      </c>
      <c r="N413" s="224" t="str">
        <f>IF('Full Updated Misconduct Casses'!R436&gt;0,'Full Updated Misconduct Casses'!R436," ")</f>
        <v xml:space="preserve"> </v>
      </c>
      <c r="O413" s="223">
        <f>'Full Updated Misconduct Casses'!T436</f>
        <v>0</v>
      </c>
      <c r="P413" s="223">
        <f>'Full Updated Misconduct Casses'!W436</f>
        <v>0</v>
      </c>
      <c r="Q413" s="223">
        <f>'Full Updated Misconduct Casses'!X436</f>
        <v>0</v>
      </c>
    </row>
    <row r="414" spans="1:17" hidden="1">
      <c r="A414" s="223">
        <f>'Full Updated Misconduct Casses'!A437</f>
        <v>0</v>
      </c>
      <c r="B414" s="223">
        <f>'Full Updated Misconduct Casses'!B437</f>
        <v>0</v>
      </c>
      <c r="C414" s="224">
        <f>'Full Updated Misconduct Casses'!D437</f>
        <v>0</v>
      </c>
      <c r="D414" s="224" t="e">
        <f>'Full Updated Misconduct Casses'!#REF!</f>
        <v>#REF!</v>
      </c>
      <c r="E414" s="223">
        <f>'Full Updated Misconduct Casses'!E437</f>
        <v>0</v>
      </c>
      <c r="F414" s="223" t="e">
        <f>'Full Updated Misconduct Casses'!#REF!</f>
        <v>#REF!</v>
      </c>
      <c r="G414" s="223">
        <f>'Full Updated Misconduct Casses'!F437</f>
        <v>0</v>
      </c>
      <c r="H414" s="223">
        <f>'Full Updated Misconduct Casses'!G437</f>
        <v>0</v>
      </c>
      <c r="I414" s="223">
        <f>'Full Updated Misconduct Casses'!I437</f>
        <v>0</v>
      </c>
      <c r="J414" s="224" t="str">
        <f>IF('Full Updated Misconduct Casses'!J437&gt;0,'Full Updated Misconduct Casses'!J437," ")</f>
        <v xml:space="preserve"> </v>
      </c>
      <c r="K414" s="224" t="str">
        <f>IF('Full Updated Misconduct Casses'!L437&gt;0,'Full Updated Misconduct Casses'!L437," ")</f>
        <v xml:space="preserve"> </v>
      </c>
      <c r="L414" s="223">
        <f>'Full Updated Misconduct Casses'!M437</f>
        <v>0</v>
      </c>
      <c r="M414" s="223">
        <f>'Full Updated Misconduct Casses'!N437</f>
        <v>0</v>
      </c>
      <c r="N414" s="224" t="str">
        <f>IF('Full Updated Misconduct Casses'!R437&gt;0,'Full Updated Misconduct Casses'!R437," ")</f>
        <v xml:space="preserve"> </v>
      </c>
      <c r="O414" s="223">
        <f>'Full Updated Misconduct Casses'!T437</f>
        <v>0</v>
      </c>
      <c r="P414" s="223">
        <f>'Full Updated Misconduct Casses'!W437</f>
        <v>0</v>
      </c>
      <c r="Q414" s="223">
        <f>'Full Updated Misconduct Casses'!X437</f>
        <v>0</v>
      </c>
    </row>
    <row r="415" spans="1:17" hidden="1">
      <c r="A415" s="223">
        <f>'Full Updated Misconduct Casses'!A438</f>
        <v>0</v>
      </c>
      <c r="B415" s="223">
        <f>'Full Updated Misconduct Casses'!B438</f>
        <v>0</v>
      </c>
      <c r="C415" s="224">
        <f>'Full Updated Misconduct Casses'!D438</f>
        <v>0</v>
      </c>
      <c r="D415" s="224" t="e">
        <f>'Full Updated Misconduct Casses'!#REF!</f>
        <v>#REF!</v>
      </c>
      <c r="E415" s="223">
        <f>'Full Updated Misconduct Casses'!E438</f>
        <v>0</v>
      </c>
      <c r="F415" s="223" t="e">
        <f>'Full Updated Misconduct Casses'!#REF!</f>
        <v>#REF!</v>
      </c>
      <c r="G415" s="223">
        <f>'Full Updated Misconduct Casses'!F438</f>
        <v>0</v>
      </c>
      <c r="H415" s="223">
        <f>'Full Updated Misconduct Casses'!G438</f>
        <v>0</v>
      </c>
      <c r="I415" s="223">
        <f>'Full Updated Misconduct Casses'!I438</f>
        <v>0</v>
      </c>
      <c r="J415" s="224" t="str">
        <f>IF('Full Updated Misconduct Casses'!J438&gt;0,'Full Updated Misconduct Casses'!J438," ")</f>
        <v xml:space="preserve"> </v>
      </c>
      <c r="K415" s="224" t="str">
        <f>IF('Full Updated Misconduct Casses'!L438&gt;0,'Full Updated Misconduct Casses'!L438," ")</f>
        <v xml:space="preserve"> </v>
      </c>
      <c r="L415" s="223">
        <f>'Full Updated Misconduct Casses'!M438</f>
        <v>0</v>
      </c>
      <c r="M415" s="223">
        <f>'Full Updated Misconduct Casses'!N438</f>
        <v>0</v>
      </c>
      <c r="N415" s="224" t="str">
        <f>IF('Full Updated Misconduct Casses'!R438&gt;0,'Full Updated Misconduct Casses'!R438," ")</f>
        <v xml:space="preserve"> </v>
      </c>
      <c r="O415" s="223">
        <f>'Full Updated Misconduct Casses'!T438</f>
        <v>0</v>
      </c>
      <c r="P415" s="223">
        <f>'Full Updated Misconduct Casses'!W438</f>
        <v>0</v>
      </c>
      <c r="Q415" s="223">
        <f>'Full Updated Misconduct Casses'!X438</f>
        <v>0</v>
      </c>
    </row>
    <row r="416" spans="1:17">
      <c r="A416" s="223">
        <f>'Full Updated Misconduct Casses'!A439</f>
        <v>0</v>
      </c>
      <c r="B416" s="223">
        <f>'Full Updated Misconduct Casses'!B439</f>
        <v>0</v>
      </c>
      <c r="C416" s="224">
        <f>'Full Updated Misconduct Casses'!D439</f>
        <v>0</v>
      </c>
      <c r="D416" s="224" t="e">
        <f>'Full Updated Misconduct Casses'!#REF!</f>
        <v>#REF!</v>
      </c>
      <c r="E416" s="223">
        <f>'Full Updated Misconduct Casses'!E439</f>
        <v>0</v>
      </c>
      <c r="F416" s="223" t="e">
        <f>'Full Updated Misconduct Casses'!#REF!</f>
        <v>#REF!</v>
      </c>
      <c r="G416" s="223">
        <f>'Full Updated Misconduct Casses'!F439</f>
        <v>0</v>
      </c>
      <c r="H416" s="223">
        <f>'Full Updated Misconduct Casses'!G439</f>
        <v>0</v>
      </c>
      <c r="I416" s="223">
        <f>'Full Updated Misconduct Casses'!I439</f>
        <v>0</v>
      </c>
      <c r="J416" s="224" t="str">
        <f>IF('Full Updated Misconduct Casses'!J439&gt;0,'Full Updated Misconduct Casses'!J439," ")</f>
        <v xml:space="preserve"> </v>
      </c>
      <c r="K416" s="224" t="str">
        <f>IF('Full Updated Misconduct Casses'!L439&gt;0,'Full Updated Misconduct Casses'!L439," ")</f>
        <v xml:space="preserve"> </v>
      </c>
      <c r="L416" s="223">
        <f>'Full Updated Misconduct Casses'!M439</f>
        <v>0</v>
      </c>
      <c r="M416" s="223">
        <f>'Full Updated Misconduct Casses'!N439</f>
        <v>0</v>
      </c>
      <c r="N416" s="224" t="str">
        <f>IF('Full Updated Misconduct Casses'!R439&gt;0,'Full Updated Misconduct Casses'!R439," ")</f>
        <v xml:space="preserve"> </v>
      </c>
      <c r="O416" s="223">
        <f>'Full Updated Misconduct Casses'!T439</f>
        <v>0</v>
      </c>
      <c r="P416" s="223">
        <f>'Full Updated Misconduct Casses'!W439</f>
        <v>0</v>
      </c>
      <c r="Q416" s="223">
        <f>'Full Updated Misconduct Casses'!X439</f>
        <v>0</v>
      </c>
    </row>
    <row r="417" spans="1:17">
      <c r="A417" s="223">
        <f>'Full Updated Misconduct Casses'!A440</f>
        <v>0</v>
      </c>
      <c r="B417" s="223">
        <f>'Full Updated Misconduct Casses'!B440</f>
        <v>0</v>
      </c>
      <c r="C417" s="224">
        <f>'Full Updated Misconduct Casses'!D440</f>
        <v>0</v>
      </c>
      <c r="D417" s="224" t="e">
        <f>'Full Updated Misconduct Casses'!#REF!</f>
        <v>#REF!</v>
      </c>
      <c r="E417" s="223">
        <f>'Full Updated Misconduct Casses'!E440</f>
        <v>0</v>
      </c>
      <c r="F417" s="223" t="e">
        <f>'Full Updated Misconduct Casses'!#REF!</f>
        <v>#REF!</v>
      </c>
      <c r="G417" s="223">
        <f>'Full Updated Misconduct Casses'!F440</f>
        <v>0</v>
      </c>
      <c r="H417" s="223">
        <f>'Full Updated Misconduct Casses'!G440</f>
        <v>0</v>
      </c>
      <c r="I417" s="223">
        <f>'Full Updated Misconduct Casses'!I440</f>
        <v>0</v>
      </c>
      <c r="J417" s="224" t="str">
        <f>IF('Full Updated Misconduct Casses'!J440&gt;0,'Full Updated Misconduct Casses'!J440," ")</f>
        <v xml:space="preserve"> </v>
      </c>
      <c r="K417" s="224" t="str">
        <f>IF('Full Updated Misconduct Casses'!L440&gt;0,'Full Updated Misconduct Casses'!L440," ")</f>
        <v xml:space="preserve"> </v>
      </c>
      <c r="L417" s="223">
        <f>'Full Updated Misconduct Casses'!M440</f>
        <v>0</v>
      </c>
      <c r="M417" s="223">
        <f>'Full Updated Misconduct Casses'!N440</f>
        <v>0</v>
      </c>
      <c r="N417" s="224" t="str">
        <f>IF('Full Updated Misconduct Casses'!R440&gt;0,'Full Updated Misconduct Casses'!R440," ")</f>
        <v xml:space="preserve"> </v>
      </c>
      <c r="O417" s="223">
        <f>'Full Updated Misconduct Casses'!T440</f>
        <v>0</v>
      </c>
      <c r="P417" s="223">
        <f>'Full Updated Misconduct Casses'!W440</f>
        <v>0</v>
      </c>
      <c r="Q417" s="223">
        <f>'Full Updated Misconduct Casses'!X440</f>
        <v>0</v>
      </c>
    </row>
    <row r="418" spans="1:17">
      <c r="A418" s="223">
        <f>'Full Updated Misconduct Casses'!A441</f>
        <v>0</v>
      </c>
      <c r="B418" s="223">
        <f>'Full Updated Misconduct Casses'!B441</f>
        <v>0</v>
      </c>
      <c r="C418" s="224">
        <f>'Full Updated Misconduct Casses'!D441</f>
        <v>0</v>
      </c>
      <c r="D418" s="224" t="e">
        <f>'Full Updated Misconduct Casses'!#REF!</f>
        <v>#REF!</v>
      </c>
      <c r="E418" s="223">
        <f>'Full Updated Misconduct Casses'!E441</f>
        <v>0</v>
      </c>
      <c r="F418" s="223" t="e">
        <f>'Full Updated Misconduct Casses'!#REF!</f>
        <v>#REF!</v>
      </c>
      <c r="G418" s="223">
        <f>'Full Updated Misconduct Casses'!F441</f>
        <v>0</v>
      </c>
      <c r="H418" s="223">
        <f>'Full Updated Misconduct Casses'!G441</f>
        <v>0</v>
      </c>
      <c r="I418" s="223">
        <f>'Full Updated Misconduct Casses'!I441</f>
        <v>0</v>
      </c>
      <c r="J418" s="224" t="str">
        <f>IF('Full Updated Misconduct Casses'!J441&gt;0,'Full Updated Misconduct Casses'!J441," ")</f>
        <v xml:space="preserve"> </v>
      </c>
      <c r="K418" s="224" t="str">
        <f>IF('Full Updated Misconduct Casses'!L441&gt;0,'Full Updated Misconduct Casses'!L441," ")</f>
        <v xml:space="preserve"> </v>
      </c>
      <c r="L418" s="223">
        <f>'Full Updated Misconduct Casses'!M441</f>
        <v>0</v>
      </c>
      <c r="M418" s="223">
        <f>'Full Updated Misconduct Casses'!N441</f>
        <v>0</v>
      </c>
      <c r="N418" s="224" t="str">
        <f>IF('Full Updated Misconduct Casses'!R441&gt;0,'Full Updated Misconduct Casses'!R441," ")</f>
        <v xml:space="preserve"> </v>
      </c>
      <c r="O418" s="223">
        <f>'Full Updated Misconduct Casses'!T441</f>
        <v>0</v>
      </c>
      <c r="P418" s="223">
        <f>'Full Updated Misconduct Casses'!W441</f>
        <v>0</v>
      </c>
      <c r="Q418" s="223">
        <f>'Full Updated Misconduct Casses'!X441</f>
        <v>0</v>
      </c>
    </row>
    <row r="419" spans="1:17" hidden="1">
      <c r="A419" s="223">
        <f>'Full Updated Misconduct Casses'!A442</f>
        <v>0</v>
      </c>
      <c r="B419" s="223">
        <f>'Full Updated Misconduct Casses'!B442</f>
        <v>0</v>
      </c>
      <c r="C419" s="224">
        <f>'Full Updated Misconduct Casses'!D442</f>
        <v>0</v>
      </c>
      <c r="D419" s="224" t="e">
        <f>'Full Updated Misconduct Casses'!#REF!</f>
        <v>#REF!</v>
      </c>
      <c r="E419" s="223">
        <f>'Full Updated Misconduct Casses'!E442</f>
        <v>0</v>
      </c>
      <c r="F419" s="223" t="e">
        <f>'Full Updated Misconduct Casses'!#REF!</f>
        <v>#REF!</v>
      </c>
      <c r="G419" s="223">
        <f>'Full Updated Misconduct Casses'!F442</f>
        <v>0</v>
      </c>
      <c r="H419" s="223">
        <f>'Full Updated Misconduct Casses'!G442</f>
        <v>0</v>
      </c>
      <c r="I419" s="223">
        <f>'Full Updated Misconduct Casses'!I442</f>
        <v>0</v>
      </c>
      <c r="J419" s="224" t="str">
        <f>IF('Full Updated Misconduct Casses'!J442&gt;0,'Full Updated Misconduct Casses'!J442," ")</f>
        <v xml:space="preserve"> </v>
      </c>
      <c r="K419" s="224" t="str">
        <f>IF('Full Updated Misconduct Casses'!L442&gt;0,'Full Updated Misconduct Casses'!L442," ")</f>
        <v xml:space="preserve"> </v>
      </c>
      <c r="L419" s="223">
        <f>'Full Updated Misconduct Casses'!M442</f>
        <v>0</v>
      </c>
      <c r="M419" s="223">
        <f>'Full Updated Misconduct Casses'!N442</f>
        <v>0</v>
      </c>
      <c r="N419" s="224" t="str">
        <f>IF('Full Updated Misconduct Casses'!R442&gt;0,'Full Updated Misconduct Casses'!R442," ")</f>
        <v xml:space="preserve"> </v>
      </c>
      <c r="O419" s="223">
        <f>'Full Updated Misconduct Casses'!T442</f>
        <v>0</v>
      </c>
      <c r="P419" s="223">
        <f>'Full Updated Misconduct Casses'!W442</f>
        <v>0</v>
      </c>
      <c r="Q419" s="223">
        <f>'Full Updated Misconduct Casses'!X442</f>
        <v>0</v>
      </c>
    </row>
    <row r="420" spans="1:17">
      <c r="A420" s="223">
        <f>'Full Updated Misconduct Casses'!A443</f>
        <v>0</v>
      </c>
      <c r="B420" s="223">
        <f>'Full Updated Misconduct Casses'!B443</f>
        <v>0</v>
      </c>
      <c r="C420" s="224">
        <f>'Full Updated Misconduct Casses'!D443</f>
        <v>0</v>
      </c>
      <c r="D420" s="224" t="e">
        <f>'Full Updated Misconduct Casses'!#REF!</f>
        <v>#REF!</v>
      </c>
      <c r="E420" s="223">
        <f>'Full Updated Misconduct Casses'!E443</f>
        <v>0</v>
      </c>
      <c r="F420" s="223" t="e">
        <f>'Full Updated Misconduct Casses'!#REF!</f>
        <v>#REF!</v>
      </c>
      <c r="G420" s="223">
        <f>'Full Updated Misconduct Casses'!F443</f>
        <v>0</v>
      </c>
      <c r="H420" s="223">
        <f>'Full Updated Misconduct Casses'!G443</f>
        <v>0</v>
      </c>
      <c r="I420" s="223">
        <f>'Full Updated Misconduct Casses'!I443</f>
        <v>0</v>
      </c>
      <c r="J420" s="224" t="str">
        <f>IF('Full Updated Misconduct Casses'!J443&gt;0,'Full Updated Misconduct Casses'!J443," ")</f>
        <v xml:space="preserve"> </v>
      </c>
      <c r="K420" s="224" t="str">
        <f>IF('Full Updated Misconduct Casses'!L443&gt;0,'Full Updated Misconduct Casses'!L443," ")</f>
        <v xml:space="preserve"> </v>
      </c>
      <c r="L420" s="223">
        <f>'Full Updated Misconduct Casses'!M443</f>
        <v>0</v>
      </c>
      <c r="M420" s="223">
        <f>'Full Updated Misconduct Casses'!N443</f>
        <v>0</v>
      </c>
      <c r="N420" s="224" t="str">
        <f>IF('Full Updated Misconduct Casses'!R443&gt;0,'Full Updated Misconduct Casses'!R443," ")</f>
        <v xml:space="preserve"> </v>
      </c>
      <c r="O420" s="223">
        <f>'Full Updated Misconduct Casses'!T443</f>
        <v>0</v>
      </c>
      <c r="P420" s="223">
        <f>'Full Updated Misconduct Casses'!W443</f>
        <v>0</v>
      </c>
      <c r="Q420" s="223">
        <f>'Full Updated Misconduct Casses'!X443</f>
        <v>0</v>
      </c>
    </row>
    <row r="421" spans="1:17">
      <c r="A421" s="223">
        <f>'Full Updated Misconduct Casses'!A444</f>
        <v>0</v>
      </c>
      <c r="B421" s="223">
        <f>'Full Updated Misconduct Casses'!B444</f>
        <v>0</v>
      </c>
      <c r="C421" s="224">
        <f>'Full Updated Misconduct Casses'!D444</f>
        <v>0</v>
      </c>
      <c r="D421" s="224" t="e">
        <f>'Full Updated Misconduct Casses'!#REF!</f>
        <v>#REF!</v>
      </c>
      <c r="E421" s="223">
        <f>'Full Updated Misconduct Casses'!E444</f>
        <v>0</v>
      </c>
      <c r="F421" s="223" t="e">
        <f>'Full Updated Misconduct Casses'!#REF!</f>
        <v>#REF!</v>
      </c>
      <c r="G421" s="223">
        <f>'Full Updated Misconduct Casses'!F444</f>
        <v>0</v>
      </c>
      <c r="H421" s="223">
        <f>'Full Updated Misconduct Casses'!G444</f>
        <v>0</v>
      </c>
      <c r="I421" s="223">
        <f>'Full Updated Misconduct Casses'!I444</f>
        <v>0</v>
      </c>
      <c r="J421" s="224" t="str">
        <f>IF('Full Updated Misconduct Casses'!J444&gt;0,'Full Updated Misconduct Casses'!J444," ")</f>
        <v xml:space="preserve"> </v>
      </c>
      <c r="K421" s="224" t="str">
        <f>IF('Full Updated Misconduct Casses'!L444&gt;0,'Full Updated Misconduct Casses'!L444," ")</f>
        <v xml:space="preserve"> </v>
      </c>
      <c r="L421" s="223">
        <f>'Full Updated Misconduct Casses'!M444</f>
        <v>0</v>
      </c>
      <c r="M421" s="223">
        <f>'Full Updated Misconduct Casses'!N444</f>
        <v>0</v>
      </c>
      <c r="N421" s="224" t="str">
        <f>IF('Full Updated Misconduct Casses'!R444&gt;0,'Full Updated Misconduct Casses'!R444," ")</f>
        <v xml:space="preserve"> </v>
      </c>
      <c r="O421" s="223">
        <f>'Full Updated Misconduct Casses'!T444</f>
        <v>0</v>
      </c>
      <c r="P421" s="223">
        <f>'Full Updated Misconduct Casses'!W444</f>
        <v>0</v>
      </c>
      <c r="Q421" s="223">
        <f>'Full Updated Misconduct Casses'!X444</f>
        <v>0</v>
      </c>
    </row>
    <row r="422" spans="1:17">
      <c r="A422" s="223">
        <f>'Full Updated Misconduct Casses'!A445</f>
        <v>0</v>
      </c>
      <c r="B422" s="223">
        <f>'Full Updated Misconduct Casses'!B445</f>
        <v>0</v>
      </c>
      <c r="C422" s="224">
        <f>'Full Updated Misconduct Casses'!D445</f>
        <v>0</v>
      </c>
      <c r="D422" s="224" t="e">
        <f>'Full Updated Misconduct Casses'!#REF!</f>
        <v>#REF!</v>
      </c>
      <c r="E422" s="223">
        <f>'Full Updated Misconduct Casses'!E445</f>
        <v>0</v>
      </c>
      <c r="F422" s="223" t="e">
        <f>'Full Updated Misconduct Casses'!#REF!</f>
        <v>#REF!</v>
      </c>
      <c r="G422" s="223">
        <f>'Full Updated Misconduct Casses'!F445</f>
        <v>0</v>
      </c>
      <c r="H422" s="223">
        <f>'Full Updated Misconduct Casses'!G445</f>
        <v>0</v>
      </c>
      <c r="I422" s="223">
        <f>'Full Updated Misconduct Casses'!I445</f>
        <v>0</v>
      </c>
      <c r="J422" s="224" t="str">
        <f>IF('Full Updated Misconduct Casses'!J445&gt;0,'Full Updated Misconduct Casses'!J445," ")</f>
        <v xml:space="preserve"> </v>
      </c>
      <c r="K422" s="224" t="str">
        <f>IF('Full Updated Misconduct Casses'!L445&gt;0,'Full Updated Misconduct Casses'!L445," ")</f>
        <v xml:space="preserve"> </v>
      </c>
      <c r="L422" s="223">
        <f>'Full Updated Misconduct Casses'!M445</f>
        <v>0</v>
      </c>
      <c r="M422" s="223">
        <f>'Full Updated Misconduct Casses'!N445</f>
        <v>0</v>
      </c>
      <c r="N422" s="224" t="str">
        <f>IF('Full Updated Misconduct Casses'!R445&gt;0,'Full Updated Misconduct Casses'!R445," ")</f>
        <v xml:space="preserve"> </v>
      </c>
      <c r="O422" s="223">
        <f>'Full Updated Misconduct Casses'!T445</f>
        <v>0</v>
      </c>
      <c r="P422" s="223">
        <f>'Full Updated Misconduct Casses'!W445</f>
        <v>0</v>
      </c>
      <c r="Q422" s="223">
        <f>'Full Updated Misconduct Casses'!X445</f>
        <v>0</v>
      </c>
    </row>
    <row r="423" spans="1:17">
      <c r="A423" s="223">
        <f>'Full Updated Misconduct Casses'!A446</f>
        <v>0</v>
      </c>
      <c r="B423" s="223">
        <f>'Full Updated Misconduct Casses'!B446</f>
        <v>0</v>
      </c>
      <c r="C423" s="224">
        <f>'Full Updated Misconduct Casses'!D446</f>
        <v>0</v>
      </c>
      <c r="D423" s="224" t="e">
        <f>'Full Updated Misconduct Casses'!#REF!</f>
        <v>#REF!</v>
      </c>
      <c r="E423" s="223">
        <f>'Full Updated Misconduct Casses'!E446</f>
        <v>0</v>
      </c>
      <c r="F423" s="223" t="e">
        <f>'Full Updated Misconduct Casses'!#REF!</f>
        <v>#REF!</v>
      </c>
      <c r="G423" s="223">
        <f>'Full Updated Misconduct Casses'!F446</f>
        <v>0</v>
      </c>
      <c r="H423" s="223">
        <f>'Full Updated Misconduct Casses'!G446</f>
        <v>0</v>
      </c>
      <c r="I423" s="223">
        <f>'Full Updated Misconduct Casses'!I446</f>
        <v>0</v>
      </c>
      <c r="J423" s="224" t="str">
        <f>IF('Full Updated Misconduct Casses'!J446&gt;0,'Full Updated Misconduct Casses'!J446," ")</f>
        <v xml:space="preserve"> </v>
      </c>
      <c r="K423" s="224" t="str">
        <f>IF('Full Updated Misconduct Casses'!L446&gt;0,'Full Updated Misconduct Casses'!L446," ")</f>
        <v xml:space="preserve"> </v>
      </c>
      <c r="L423" s="223">
        <f>'Full Updated Misconduct Casses'!M446</f>
        <v>0</v>
      </c>
      <c r="M423" s="223">
        <f>'Full Updated Misconduct Casses'!N446</f>
        <v>0</v>
      </c>
      <c r="N423" s="224" t="str">
        <f>IF('Full Updated Misconduct Casses'!R446&gt;0,'Full Updated Misconduct Casses'!R446," ")</f>
        <v xml:space="preserve"> </v>
      </c>
      <c r="O423" s="223">
        <f>'Full Updated Misconduct Casses'!T446</f>
        <v>0</v>
      </c>
      <c r="P423" s="223">
        <f>'Full Updated Misconduct Casses'!W446</f>
        <v>0</v>
      </c>
      <c r="Q423" s="223">
        <f>'Full Updated Misconduct Casses'!X446</f>
        <v>0</v>
      </c>
    </row>
    <row r="424" spans="1:17">
      <c r="A424" s="223">
        <f>'Full Updated Misconduct Casses'!A447</f>
        <v>0</v>
      </c>
      <c r="B424" s="223">
        <f>'Full Updated Misconduct Casses'!B447</f>
        <v>0</v>
      </c>
      <c r="C424" s="224">
        <f>'Full Updated Misconduct Casses'!D447</f>
        <v>0</v>
      </c>
      <c r="D424" s="224" t="e">
        <f>'Full Updated Misconduct Casses'!#REF!</f>
        <v>#REF!</v>
      </c>
      <c r="E424" s="223">
        <f>'Full Updated Misconduct Casses'!E447</f>
        <v>0</v>
      </c>
      <c r="F424" s="223" t="e">
        <f>'Full Updated Misconduct Casses'!#REF!</f>
        <v>#REF!</v>
      </c>
      <c r="G424" s="223">
        <f>'Full Updated Misconduct Casses'!F447</f>
        <v>0</v>
      </c>
      <c r="H424" s="223">
        <f>'Full Updated Misconduct Casses'!G447</f>
        <v>0</v>
      </c>
      <c r="I424" s="223">
        <f>'Full Updated Misconduct Casses'!I447</f>
        <v>0</v>
      </c>
      <c r="J424" s="224" t="str">
        <f>IF('Full Updated Misconduct Casses'!J447&gt;0,'Full Updated Misconduct Casses'!J447," ")</f>
        <v xml:space="preserve"> </v>
      </c>
      <c r="K424" s="224" t="str">
        <f>IF('Full Updated Misconduct Casses'!L447&gt;0,'Full Updated Misconduct Casses'!L447," ")</f>
        <v xml:space="preserve"> </v>
      </c>
      <c r="L424" s="223">
        <f>'Full Updated Misconduct Casses'!M447</f>
        <v>0</v>
      </c>
      <c r="M424" s="223">
        <f>'Full Updated Misconduct Casses'!N447</f>
        <v>0</v>
      </c>
      <c r="N424" s="224" t="str">
        <f>IF('Full Updated Misconduct Casses'!R447&gt;0,'Full Updated Misconduct Casses'!R447," ")</f>
        <v xml:space="preserve"> </v>
      </c>
      <c r="O424" s="223">
        <f>'Full Updated Misconduct Casses'!T447</f>
        <v>0</v>
      </c>
      <c r="P424" s="223">
        <f>'Full Updated Misconduct Casses'!W447</f>
        <v>0</v>
      </c>
      <c r="Q424" s="223">
        <f>'Full Updated Misconduct Casses'!X447</f>
        <v>0</v>
      </c>
    </row>
    <row r="425" spans="1:17">
      <c r="A425" s="223">
        <f>'Full Updated Misconduct Casses'!A448</f>
        <v>0</v>
      </c>
      <c r="B425" s="223">
        <f>'Full Updated Misconduct Casses'!B448</f>
        <v>0</v>
      </c>
      <c r="C425" s="224">
        <f>'Full Updated Misconduct Casses'!D448</f>
        <v>0</v>
      </c>
      <c r="D425" s="224" t="e">
        <f>'Full Updated Misconduct Casses'!#REF!</f>
        <v>#REF!</v>
      </c>
      <c r="E425" s="223">
        <f>'Full Updated Misconduct Casses'!E448</f>
        <v>0</v>
      </c>
      <c r="F425" s="223" t="e">
        <f>'Full Updated Misconduct Casses'!#REF!</f>
        <v>#REF!</v>
      </c>
      <c r="G425" s="223">
        <f>'Full Updated Misconduct Casses'!F448</f>
        <v>0</v>
      </c>
      <c r="H425" s="223">
        <f>'Full Updated Misconduct Casses'!G448</f>
        <v>0</v>
      </c>
      <c r="I425" s="223">
        <f>'Full Updated Misconduct Casses'!I448</f>
        <v>0</v>
      </c>
      <c r="J425" s="224" t="str">
        <f>IF('Full Updated Misconduct Casses'!J448&gt;0,'Full Updated Misconduct Casses'!J448," ")</f>
        <v xml:space="preserve"> </v>
      </c>
      <c r="K425" s="224" t="str">
        <f>IF('Full Updated Misconduct Casses'!L448&gt;0,'Full Updated Misconduct Casses'!L448," ")</f>
        <v xml:space="preserve"> </v>
      </c>
      <c r="L425" s="223">
        <f>'Full Updated Misconduct Casses'!M448</f>
        <v>0</v>
      </c>
      <c r="M425" s="223">
        <f>'Full Updated Misconduct Casses'!N448</f>
        <v>0</v>
      </c>
      <c r="N425" s="224" t="str">
        <f>IF('Full Updated Misconduct Casses'!R448&gt;0,'Full Updated Misconduct Casses'!R448," ")</f>
        <v xml:space="preserve"> </v>
      </c>
      <c r="O425" s="223">
        <f>'Full Updated Misconduct Casses'!T448</f>
        <v>0</v>
      </c>
      <c r="P425" s="223">
        <f>'Full Updated Misconduct Casses'!W448</f>
        <v>0</v>
      </c>
      <c r="Q425" s="223">
        <f>'Full Updated Misconduct Casses'!X448</f>
        <v>0</v>
      </c>
    </row>
    <row r="426" spans="1:17">
      <c r="A426" s="223">
        <f>'Full Updated Misconduct Casses'!A449</f>
        <v>0</v>
      </c>
      <c r="B426" s="223">
        <f>'Full Updated Misconduct Casses'!B449</f>
        <v>0</v>
      </c>
      <c r="C426" s="224">
        <f>'Full Updated Misconduct Casses'!D449</f>
        <v>0</v>
      </c>
      <c r="D426" s="224" t="e">
        <f>'Full Updated Misconduct Casses'!#REF!</f>
        <v>#REF!</v>
      </c>
      <c r="E426" s="223">
        <f>'Full Updated Misconduct Casses'!E449</f>
        <v>0</v>
      </c>
      <c r="F426" s="223" t="e">
        <f>'Full Updated Misconduct Casses'!#REF!</f>
        <v>#REF!</v>
      </c>
      <c r="G426" s="223">
        <f>'Full Updated Misconduct Casses'!F449</f>
        <v>0</v>
      </c>
      <c r="H426" s="223">
        <f>'Full Updated Misconduct Casses'!G449</f>
        <v>0</v>
      </c>
      <c r="I426" s="223">
        <f>'Full Updated Misconduct Casses'!I449</f>
        <v>0</v>
      </c>
      <c r="J426" s="224" t="str">
        <f>IF('Full Updated Misconduct Casses'!J449&gt;0,'Full Updated Misconduct Casses'!J449," ")</f>
        <v xml:space="preserve"> </v>
      </c>
      <c r="K426" s="224" t="str">
        <f>IF('Full Updated Misconduct Casses'!L449&gt;0,'Full Updated Misconduct Casses'!L449," ")</f>
        <v xml:space="preserve"> </v>
      </c>
      <c r="L426" s="223">
        <f>'Full Updated Misconduct Casses'!M449</f>
        <v>0</v>
      </c>
      <c r="M426" s="223">
        <f>'Full Updated Misconduct Casses'!N449</f>
        <v>0</v>
      </c>
      <c r="N426" s="224" t="str">
        <f>IF('Full Updated Misconduct Casses'!R449&gt;0,'Full Updated Misconduct Casses'!R449," ")</f>
        <v xml:space="preserve"> </v>
      </c>
      <c r="O426" s="223">
        <f>'Full Updated Misconduct Casses'!T449</f>
        <v>0</v>
      </c>
      <c r="P426" s="223">
        <f>'Full Updated Misconduct Casses'!W449</f>
        <v>0</v>
      </c>
      <c r="Q426" s="223">
        <f>'Full Updated Misconduct Casses'!X449</f>
        <v>0</v>
      </c>
    </row>
    <row r="427" spans="1:17">
      <c r="A427" s="223">
        <f>'Full Updated Misconduct Casses'!A450</f>
        <v>0</v>
      </c>
      <c r="B427" s="223">
        <f>'Full Updated Misconduct Casses'!B450</f>
        <v>0</v>
      </c>
      <c r="C427" s="224">
        <f>'Full Updated Misconduct Casses'!D450</f>
        <v>0</v>
      </c>
      <c r="D427" s="224" t="e">
        <f>'Full Updated Misconduct Casses'!#REF!</f>
        <v>#REF!</v>
      </c>
      <c r="E427" s="223">
        <f>'Full Updated Misconduct Casses'!E450</f>
        <v>0</v>
      </c>
      <c r="F427" s="223" t="e">
        <f>'Full Updated Misconduct Casses'!#REF!</f>
        <v>#REF!</v>
      </c>
      <c r="G427" s="223">
        <f>'Full Updated Misconduct Casses'!F450</f>
        <v>0</v>
      </c>
      <c r="H427" s="223">
        <f>'Full Updated Misconduct Casses'!G450</f>
        <v>0</v>
      </c>
      <c r="I427" s="223">
        <f>'Full Updated Misconduct Casses'!I450</f>
        <v>0</v>
      </c>
      <c r="J427" s="224" t="str">
        <f>IF('Full Updated Misconduct Casses'!J450&gt;0,'Full Updated Misconduct Casses'!J450," ")</f>
        <v xml:space="preserve"> </v>
      </c>
      <c r="K427" s="224" t="str">
        <f>IF('Full Updated Misconduct Casses'!L450&gt;0,'Full Updated Misconduct Casses'!L450," ")</f>
        <v xml:space="preserve"> </v>
      </c>
      <c r="L427" s="223">
        <f>'Full Updated Misconduct Casses'!M450</f>
        <v>0</v>
      </c>
      <c r="M427" s="223">
        <f>'Full Updated Misconduct Casses'!N450</f>
        <v>0</v>
      </c>
      <c r="N427" s="224" t="str">
        <f>IF('Full Updated Misconduct Casses'!R450&gt;0,'Full Updated Misconduct Casses'!R450," ")</f>
        <v xml:space="preserve"> </v>
      </c>
      <c r="O427" s="223">
        <f>'Full Updated Misconduct Casses'!T450</f>
        <v>0</v>
      </c>
      <c r="P427" s="223">
        <f>'Full Updated Misconduct Casses'!W450</f>
        <v>0</v>
      </c>
      <c r="Q427" s="223">
        <f>'Full Updated Misconduct Casses'!X450</f>
        <v>0</v>
      </c>
    </row>
    <row r="428" spans="1:17" ht="30">
      <c r="A428" s="223" t="str">
        <f>'Full Updated Misconduct Casses'!A451</f>
        <v>Uthukela</v>
      </c>
      <c r="B428" s="223" t="str">
        <f>'Full Updated Misconduct Casses'!B451</f>
        <v>Ladysmith Hospital</v>
      </c>
      <c r="C428" s="224" t="str">
        <f>'Full Updated Misconduct Casses'!D451</f>
        <v>23/02/2016</v>
      </c>
      <c r="D428" s="224" t="e">
        <f>'Full Updated Misconduct Casses'!#REF!</f>
        <v>#REF!</v>
      </c>
      <c r="E428" s="223" t="str">
        <f>'Full Updated Misconduct Casses'!E451</f>
        <v>M</v>
      </c>
      <c r="F428" s="223" t="e">
        <f>'Full Updated Misconduct Casses'!#REF!</f>
        <v>#REF!</v>
      </c>
      <c r="G428" s="223">
        <f>'Full Updated Misconduct Casses'!F451</f>
        <v>0</v>
      </c>
      <c r="H428" s="223" t="str">
        <f>'Full Updated Misconduct Casses'!G451</f>
        <v>Theft</v>
      </c>
      <c r="I428" s="223">
        <f>'Full Updated Misconduct Casses'!I451</f>
        <v>0</v>
      </c>
      <c r="J428" s="224" t="str">
        <f>IF('Full Updated Misconduct Casses'!J451&gt;0,'Full Updated Misconduct Casses'!J451," ")</f>
        <v xml:space="preserve"> </v>
      </c>
      <c r="K428" s="224" t="str">
        <f>IF('Full Updated Misconduct Casses'!L451&gt;0,'Full Updated Misconduct Casses'!L451," ")</f>
        <v xml:space="preserve"> </v>
      </c>
      <c r="L428" s="223" t="str">
        <f>'Full Updated Misconduct Casses'!M451</f>
        <v>FINALISED</v>
      </c>
      <c r="M428" s="223">
        <f>'Full Updated Misconduct Casses'!N451</f>
        <v>0</v>
      </c>
      <c r="N428" s="224" t="str">
        <f>IF('Full Updated Misconduct Casses'!R451&gt;0,'Full Updated Misconduct Casses'!R451," ")</f>
        <v xml:space="preserve"> </v>
      </c>
      <c r="O428" s="223">
        <f>'Full Updated Misconduct Casses'!T451</f>
        <v>0</v>
      </c>
      <c r="P428" s="223" t="str">
        <f>'Full Updated Misconduct Casses'!W451</f>
        <v>not guilty</v>
      </c>
      <c r="Q428" s="223" t="str">
        <f>'Full Updated Misconduct Casses'!X451</f>
        <v>n/a</v>
      </c>
    </row>
    <row r="429" spans="1:17">
      <c r="A429" s="223">
        <f>'Full Updated Misconduct Casses'!A452</f>
        <v>0</v>
      </c>
      <c r="B429" s="223">
        <f>'Full Updated Misconduct Casses'!B452</f>
        <v>0</v>
      </c>
      <c r="C429" s="224">
        <f>'Full Updated Misconduct Casses'!D452</f>
        <v>0</v>
      </c>
      <c r="D429" s="224" t="e">
        <f>'Full Updated Misconduct Casses'!#REF!</f>
        <v>#REF!</v>
      </c>
      <c r="E429" s="223">
        <f>'Full Updated Misconduct Casses'!E452</f>
        <v>0</v>
      </c>
      <c r="F429" s="223" t="e">
        <f>'Full Updated Misconduct Casses'!#REF!</f>
        <v>#REF!</v>
      </c>
      <c r="G429" s="223">
        <f>'Full Updated Misconduct Casses'!F452</f>
        <v>0</v>
      </c>
      <c r="H429" s="223">
        <f>'Full Updated Misconduct Casses'!G452</f>
        <v>0</v>
      </c>
      <c r="I429" s="223">
        <f>'Full Updated Misconduct Casses'!I452</f>
        <v>0</v>
      </c>
      <c r="J429" s="224" t="str">
        <f>IF('Full Updated Misconduct Casses'!J452&gt;0,'Full Updated Misconduct Casses'!J452," ")</f>
        <v xml:space="preserve"> </v>
      </c>
      <c r="K429" s="224" t="str">
        <f>IF('Full Updated Misconduct Casses'!L452&gt;0,'Full Updated Misconduct Casses'!L452," ")</f>
        <v xml:space="preserve"> </v>
      </c>
      <c r="L429" s="223">
        <f>'Full Updated Misconduct Casses'!M452</f>
        <v>0</v>
      </c>
      <c r="M429" s="223">
        <f>'Full Updated Misconduct Casses'!N452</f>
        <v>0</v>
      </c>
      <c r="N429" s="224" t="str">
        <f>IF('Full Updated Misconduct Casses'!R452&gt;0,'Full Updated Misconduct Casses'!R452," ")</f>
        <v xml:space="preserve"> </v>
      </c>
      <c r="O429" s="223">
        <f>'Full Updated Misconduct Casses'!T452</f>
        <v>0</v>
      </c>
      <c r="P429" s="223">
        <f>'Full Updated Misconduct Casses'!W452</f>
        <v>0</v>
      </c>
      <c r="Q429" s="223">
        <f>'Full Updated Misconduct Casses'!X452</f>
        <v>0</v>
      </c>
    </row>
    <row r="430" spans="1:17">
      <c r="A430" s="223">
        <f>'Full Updated Misconduct Casses'!A453</f>
        <v>0</v>
      </c>
      <c r="B430" s="223">
        <f>'Full Updated Misconduct Casses'!B453</f>
        <v>0</v>
      </c>
      <c r="C430" s="224">
        <f>'Full Updated Misconduct Casses'!D453</f>
        <v>0</v>
      </c>
      <c r="D430" s="224" t="e">
        <f>'Full Updated Misconduct Casses'!#REF!</f>
        <v>#REF!</v>
      </c>
      <c r="E430" s="223">
        <f>'Full Updated Misconduct Casses'!E453</f>
        <v>0</v>
      </c>
      <c r="F430" s="223" t="e">
        <f>'Full Updated Misconduct Casses'!#REF!</f>
        <v>#REF!</v>
      </c>
      <c r="G430" s="223">
        <f>'Full Updated Misconduct Casses'!F453</f>
        <v>0</v>
      </c>
      <c r="H430" s="223">
        <f>'Full Updated Misconduct Casses'!G453</f>
        <v>0</v>
      </c>
      <c r="I430" s="223">
        <f>'Full Updated Misconduct Casses'!I453</f>
        <v>0</v>
      </c>
      <c r="J430" s="224" t="str">
        <f>IF('Full Updated Misconduct Casses'!J453&gt;0,'Full Updated Misconduct Casses'!J453," ")</f>
        <v xml:space="preserve"> </v>
      </c>
      <c r="K430" s="224" t="str">
        <f>IF('Full Updated Misconduct Casses'!L453&gt;0,'Full Updated Misconduct Casses'!L453," ")</f>
        <v xml:space="preserve"> </v>
      </c>
      <c r="L430" s="223">
        <f>'Full Updated Misconduct Casses'!M453</f>
        <v>0</v>
      </c>
      <c r="M430" s="223">
        <f>'Full Updated Misconduct Casses'!N453</f>
        <v>0</v>
      </c>
      <c r="N430" s="224" t="str">
        <f>IF('Full Updated Misconduct Casses'!R453&gt;0,'Full Updated Misconduct Casses'!R453," ")</f>
        <v xml:space="preserve"> </v>
      </c>
      <c r="O430" s="223">
        <f>'Full Updated Misconduct Casses'!T453</f>
        <v>0</v>
      </c>
      <c r="P430" s="223">
        <f>'Full Updated Misconduct Casses'!W453</f>
        <v>0</v>
      </c>
      <c r="Q430" s="223">
        <f>'Full Updated Misconduct Casses'!X453</f>
        <v>0</v>
      </c>
    </row>
    <row r="431" spans="1:17" hidden="1">
      <c r="A431" s="223">
        <f>'Full Updated Misconduct Casses'!A454</f>
        <v>0</v>
      </c>
      <c r="B431" s="223">
        <f>'Full Updated Misconduct Casses'!B454</f>
        <v>0</v>
      </c>
      <c r="C431" s="224">
        <f>'Full Updated Misconduct Casses'!D454</f>
        <v>0</v>
      </c>
      <c r="D431" s="224" t="e">
        <f>'Full Updated Misconduct Casses'!#REF!</f>
        <v>#REF!</v>
      </c>
      <c r="E431" s="223">
        <f>'Full Updated Misconduct Casses'!E454</f>
        <v>0</v>
      </c>
      <c r="F431" s="223" t="e">
        <f>'Full Updated Misconduct Casses'!#REF!</f>
        <v>#REF!</v>
      </c>
      <c r="G431" s="223">
        <f>'Full Updated Misconduct Casses'!F454</f>
        <v>0</v>
      </c>
      <c r="H431" s="223">
        <f>'Full Updated Misconduct Casses'!G454</f>
        <v>0</v>
      </c>
      <c r="I431" s="223">
        <f>'Full Updated Misconduct Casses'!I454</f>
        <v>0</v>
      </c>
      <c r="J431" s="224" t="str">
        <f>IF('Full Updated Misconduct Casses'!J454&gt;0,'Full Updated Misconduct Casses'!J454," ")</f>
        <v xml:space="preserve"> </v>
      </c>
      <c r="K431" s="224" t="str">
        <f>IF('Full Updated Misconduct Casses'!L454&gt;0,'Full Updated Misconduct Casses'!L454," ")</f>
        <v xml:space="preserve"> </v>
      </c>
      <c r="L431" s="223">
        <f>'Full Updated Misconduct Casses'!M454</f>
        <v>0</v>
      </c>
      <c r="M431" s="223">
        <f>'Full Updated Misconduct Casses'!N454</f>
        <v>0</v>
      </c>
      <c r="N431" s="224" t="str">
        <f>IF('Full Updated Misconduct Casses'!R454&gt;0,'Full Updated Misconduct Casses'!R454," ")</f>
        <v xml:space="preserve"> </v>
      </c>
      <c r="O431" s="223">
        <f>'Full Updated Misconduct Casses'!T454</f>
        <v>0</v>
      </c>
      <c r="P431" s="223">
        <f>'Full Updated Misconduct Casses'!W454</f>
        <v>0</v>
      </c>
      <c r="Q431" s="223">
        <f>'Full Updated Misconduct Casses'!X454</f>
        <v>0</v>
      </c>
    </row>
    <row r="432" spans="1:17" hidden="1">
      <c r="A432" s="223">
        <f>'Full Updated Misconduct Casses'!A455</f>
        <v>0</v>
      </c>
      <c r="B432" s="223">
        <f>'Full Updated Misconduct Casses'!B455</f>
        <v>0</v>
      </c>
      <c r="C432" s="224">
        <f>'Full Updated Misconduct Casses'!D455</f>
        <v>0</v>
      </c>
      <c r="D432" s="224" t="e">
        <f>'Full Updated Misconduct Casses'!#REF!</f>
        <v>#REF!</v>
      </c>
      <c r="E432" s="223">
        <f>'Full Updated Misconduct Casses'!E455</f>
        <v>0</v>
      </c>
      <c r="F432" s="223" t="e">
        <f>'Full Updated Misconduct Casses'!#REF!</f>
        <v>#REF!</v>
      </c>
      <c r="G432" s="223">
        <f>'Full Updated Misconduct Casses'!F455</f>
        <v>0</v>
      </c>
      <c r="H432" s="223">
        <f>'Full Updated Misconduct Casses'!G455</f>
        <v>0</v>
      </c>
      <c r="I432" s="223">
        <f>'Full Updated Misconduct Casses'!I455</f>
        <v>0</v>
      </c>
      <c r="J432" s="224" t="str">
        <f>IF('Full Updated Misconduct Casses'!J455&gt;0,'Full Updated Misconduct Casses'!J455," ")</f>
        <v xml:space="preserve"> </v>
      </c>
      <c r="K432" s="224" t="str">
        <f>IF('Full Updated Misconduct Casses'!L455&gt;0,'Full Updated Misconduct Casses'!L455," ")</f>
        <v xml:space="preserve"> </v>
      </c>
      <c r="L432" s="223">
        <f>'Full Updated Misconduct Casses'!M455</f>
        <v>0</v>
      </c>
      <c r="M432" s="223">
        <f>'Full Updated Misconduct Casses'!N455</f>
        <v>0</v>
      </c>
      <c r="N432" s="224" t="str">
        <f>IF('Full Updated Misconduct Casses'!R455&gt;0,'Full Updated Misconduct Casses'!R455," ")</f>
        <v xml:space="preserve"> </v>
      </c>
      <c r="O432" s="223">
        <f>'Full Updated Misconduct Casses'!T455</f>
        <v>0</v>
      </c>
      <c r="P432" s="223">
        <f>'Full Updated Misconduct Casses'!W455</f>
        <v>0</v>
      </c>
      <c r="Q432" s="223">
        <f>'Full Updated Misconduct Casses'!X455</f>
        <v>0</v>
      </c>
    </row>
    <row r="433" spans="1:17" hidden="1">
      <c r="A433" s="223">
        <f>'Full Updated Misconduct Casses'!A456</f>
        <v>0</v>
      </c>
      <c r="B433" s="223">
        <f>'Full Updated Misconduct Casses'!B456</f>
        <v>0</v>
      </c>
      <c r="C433" s="224">
        <f>'Full Updated Misconduct Casses'!D456</f>
        <v>0</v>
      </c>
      <c r="D433" s="224" t="e">
        <f>'Full Updated Misconduct Casses'!#REF!</f>
        <v>#REF!</v>
      </c>
      <c r="E433" s="223">
        <f>'Full Updated Misconduct Casses'!E456</f>
        <v>0</v>
      </c>
      <c r="F433" s="223" t="e">
        <f>'Full Updated Misconduct Casses'!#REF!</f>
        <v>#REF!</v>
      </c>
      <c r="G433" s="223">
        <f>'Full Updated Misconduct Casses'!F456</f>
        <v>0</v>
      </c>
      <c r="H433" s="223">
        <f>'Full Updated Misconduct Casses'!G456</f>
        <v>0</v>
      </c>
      <c r="I433" s="223">
        <f>'Full Updated Misconduct Casses'!I456</f>
        <v>0</v>
      </c>
      <c r="J433" s="224" t="str">
        <f>IF('Full Updated Misconduct Casses'!J456&gt;0,'Full Updated Misconduct Casses'!J456," ")</f>
        <v xml:space="preserve"> </v>
      </c>
      <c r="K433" s="224" t="str">
        <f>IF('Full Updated Misconduct Casses'!L456&gt;0,'Full Updated Misconduct Casses'!L456," ")</f>
        <v xml:space="preserve"> </v>
      </c>
      <c r="L433" s="223">
        <f>'Full Updated Misconduct Casses'!M456</f>
        <v>0</v>
      </c>
      <c r="M433" s="223">
        <f>'Full Updated Misconduct Casses'!N456</f>
        <v>0</v>
      </c>
      <c r="N433" s="224" t="str">
        <f>IF('Full Updated Misconduct Casses'!R456&gt;0,'Full Updated Misconduct Casses'!R456," ")</f>
        <v xml:space="preserve"> </v>
      </c>
      <c r="O433" s="223">
        <f>'Full Updated Misconduct Casses'!T456</f>
        <v>0</v>
      </c>
      <c r="P433" s="223">
        <f>'Full Updated Misconduct Casses'!W456</f>
        <v>0</v>
      </c>
      <c r="Q433" s="223">
        <f>'Full Updated Misconduct Casses'!X456</f>
        <v>0</v>
      </c>
    </row>
    <row r="434" spans="1:17" hidden="1">
      <c r="A434" s="223">
        <f>'Full Updated Misconduct Casses'!A457</f>
        <v>0</v>
      </c>
      <c r="B434" s="223">
        <f>'Full Updated Misconduct Casses'!B457</f>
        <v>0</v>
      </c>
      <c r="C434" s="224">
        <f>'Full Updated Misconduct Casses'!D457</f>
        <v>0</v>
      </c>
      <c r="D434" s="224" t="e">
        <f>'Full Updated Misconduct Casses'!#REF!</f>
        <v>#REF!</v>
      </c>
      <c r="E434" s="223">
        <f>'Full Updated Misconduct Casses'!E457</f>
        <v>0</v>
      </c>
      <c r="F434" s="223" t="e">
        <f>'Full Updated Misconduct Casses'!#REF!</f>
        <v>#REF!</v>
      </c>
      <c r="G434" s="223">
        <f>'Full Updated Misconduct Casses'!F457</f>
        <v>0</v>
      </c>
      <c r="H434" s="223">
        <f>'Full Updated Misconduct Casses'!G457</f>
        <v>0</v>
      </c>
      <c r="I434" s="223">
        <f>'Full Updated Misconduct Casses'!I457</f>
        <v>0</v>
      </c>
      <c r="J434" s="224" t="str">
        <f>IF('Full Updated Misconduct Casses'!J457&gt;0,'Full Updated Misconduct Casses'!J457," ")</f>
        <v xml:space="preserve"> </v>
      </c>
      <c r="K434" s="224" t="str">
        <f>IF('Full Updated Misconduct Casses'!L457&gt;0,'Full Updated Misconduct Casses'!L457," ")</f>
        <v xml:space="preserve"> </v>
      </c>
      <c r="L434" s="223">
        <f>'Full Updated Misconduct Casses'!M457</f>
        <v>0</v>
      </c>
      <c r="M434" s="223">
        <f>'Full Updated Misconduct Casses'!N457</f>
        <v>0</v>
      </c>
      <c r="N434" s="224" t="str">
        <f>IF('Full Updated Misconduct Casses'!R457&gt;0,'Full Updated Misconduct Casses'!R457," ")</f>
        <v xml:space="preserve"> </v>
      </c>
      <c r="O434" s="223">
        <f>'Full Updated Misconduct Casses'!T457</f>
        <v>0</v>
      </c>
      <c r="P434" s="223">
        <f>'Full Updated Misconduct Casses'!W457</f>
        <v>0</v>
      </c>
      <c r="Q434" s="223">
        <f>'Full Updated Misconduct Casses'!X457</f>
        <v>0</v>
      </c>
    </row>
    <row r="435" spans="1:17" hidden="1">
      <c r="A435" s="223">
        <f>'Full Updated Misconduct Casses'!A458</f>
        <v>0</v>
      </c>
      <c r="B435" s="223">
        <f>'Full Updated Misconduct Casses'!B458</f>
        <v>0</v>
      </c>
      <c r="C435" s="224">
        <f>'Full Updated Misconduct Casses'!D458</f>
        <v>0</v>
      </c>
      <c r="D435" s="224" t="e">
        <f>'Full Updated Misconduct Casses'!#REF!</f>
        <v>#REF!</v>
      </c>
      <c r="E435" s="223">
        <f>'Full Updated Misconduct Casses'!E458</f>
        <v>0</v>
      </c>
      <c r="F435" s="223" t="e">
        <f>'Full Updated Misconduct Casses'!#REF!</f>
        <v>#REF!</v>
      </c>
      <c r="G435" s="223">
        <f>'Full Updated Misconduct Casses'!F458</f>
        <v>0</v>
      </c>
      <c r="H435" s="223">
        <f>'Full Updated Misconduct Casses'!G458</f>
        <v>0</v>
      </c>
      <c r="I435" s="223">
        <f>'Full Updated Misconduct Casses'!I458</f>
        <v>0</v>
      </c>
      <c r="J435" s="224" t="str">
        <f>IF('Full Updated Misconduct Casses'!J458&gt;0,'Full Updated Misconduct Casses'!J458," ")</f>
        <v xml:space="preserve"> </v>
      </c>
      <c r="K435" s="224" t="str">
        <f>IF('Full Updated Misconduct Casses'!L458&gt;0,'Full Updated Misconduct Casses'!L458," ")</f>
        <v xml:space="preserve"> </v>
      </c>
      <c r="L435" s="223">
        <f>'Full Updated Misconduct Casses'!M458</f>
        <v>0</v>
      </c>
      <c r="M435" s="223">
        <f>'Full Updated Misconduct Casses'!N458</f>
        <v>0</v>
      </c>
      <c r="N435" s="224" t="str">
        <f>IF('Full Updated Misconduct Casses'!R458&gt;0,'Full Updated Misconduct Casses'!R458," ")</f>
        <v xml:space="preserve"> </v>
      </c>
      <c r="O435" s="223">
        <f>'Full Updated Misconduct Casses'!T458</f>
        <v>0</v>
      </c>
      <c r="P435" s="223">
        <f>'Full Updated Misconduct Casses'!W458</f>
        <v>0</v>
      </c>
      <c r="Q435" s="223">
        <f>'Full Updated Misconduct Casses'!X458</f>
        <v>0</v>
      </c>
    </row>
    <row r="436" spans="1:17" hidden="1">
      <c r="A436" s="223">
        <f>'Full Updated Misconduct Casses'!A459</f>
        <v>0</v>
      </c>
      <c r="B436" s="223">
        <f>'Full Updated Misconduct Casses'!B459</f>
        <v>0</v>
      </c>
      <c r="C436" s="224">
        <f>'Full Updated Misconduct Casses'!D459</f>
        <v>0</v>
      </c>
      <c r="D436" s="224" t="e">
        <f>'Full Updated Misconduct Casses'!#REF!</f>
        <v>#REF!</v>
      </c>
      <c r="E436" s="223">
        <f>'Full Updated Misconduct Casses'!E459</f>
        <v>0</v>
      </c>
      <c r="F436" s="223" t="e">
        <f>'Full Updated Misconduct Casses'!#REF!</f>
        <v>#REF!</v>
      </c>
      <c r="G436" s="223">
        <f>'Full Updated Misconduct Casses'!F459</f>
        <v>0</v>
      </c>
      <c r="H436" s="223">
        <f>'Full Updated Misconduct Casses'!G459</f>
        <v>0</v>
      </c>
      <c r="I436" s="223">
        <f>'Full Updated Misconduct Casses'!I459</f>
        <v>0</v>
      </c>
      <c r="J436" s="224" t="str">
        <f>IF('Full Updated Misconduct Casses'!J459&gt;0,'Full Updated Misconduct Casses'!J459," ")</f>
        <v xml:space="preserve"> </v>
      </c>
      <c r="K436" s="224" t="str">
        <f>IF('Full Updated Misconduct Casses'!L459&gt;0,'Full Updated Misconduct Casses'!L459," ")</f>
        <v xml:space="preserve"> </v>
      </c>
      <c r="L436" s="223">
        <f>'Full Updated Misconduct Casses'!M459</f>
        <v>0</v>
      </c>
      <c r="M436" s="223">
        <f>'Full Updated Misconduct Casses'!N459</f>
        <v>0</v>
      </c>
      <c r="N436" s="224" t="str">
        <f>IF('Full Updated Misconduct Casses'!R459&gt;0,'Full Updated Misconduct Casses'!R459," ")</f>
        <v xml:space="preserve"> </v>
      </c>
      <c r="O436" s="223">
        <f>'Full Updated Misconduct Casses'!T459</f>
        <v>0</v>
      </c>
      <c r="P436" s="223">
        <f>'Full Updated Misconduct Casses'!W459</f>
        <v>0</v>
      </c>
      <c r="Q436" s="223">
        <f>'Full Updated Misconduct Casses'!X459</f>
        <v>0</v>
      </c>
    </row>
    <row r="437" spans="1:17" hidden="1">
      <c r="A437" s="223">
        <f>'Full Updated Misconduct Casses'!A460</f>
        <v>0</v>
      </c>
      <c r="B437" s="223">
        <f>'Full Updated Misconduct Casses'!B460</f>
        <v>0</v>
      </c>
      <c r="C437" s="224">
        <f>'Full Updated Misconduct Casses'!D460</f>
        <v>0</v>
      </c>
      <c r="D437" s="224" t="e">
        <f>'Full Updated Misconduct Casses'!#REF!</f>
        <v>#REF!</v>
      </c>
      <c r="E437" s="223">
        <f>'Full Updated Misconduct Casses'!E460</f>
        <v>0</v>
      </c>
      <c r="F437" s="223" t="e">
        <f>'Full Updated Misconduct Casses'!#REF!</f>
        <v>#REF!</v>
      </c>
      <c r="G437" s="223">
        <f>'Full Updated Misconduct Casses'!F460</f>
        <v>0</v>
      </c>
      <c r="H437" s="223">
        <f>'Full Updated Misconduct Casses'!G460</f>
        <v>0</v>
      </c>
      <c r="I437" s="223">
        <f>'Full Updated Misconduct Casses'!I460</f>
        <v>0</v>
      </c>
      <c r="J437" s="224" t="str">
        <f>IF('Full Updated Misconduct Casses'!J460&gt;0,'Full Updated Misconduct Casses'!J460," ")</f>
        <v xml:space="preserve"> </v>
      </c>
      <c r="K437" s="224" t="str">
        <f>IF('Full Updated Misconduct Casses'!L460&gt;0,'Full Updated Misconduct Casses'!L460," ")</f>
        <v xml:space="preserve"> </v>
      </c>
      <c r="L437" s="223">
        <f>'Full Updated Misconduct Casses'!M460</f>
        <v>0</v>
      </c>
      <c r="M437" s="223">
        <f>'Full Updated Misconduct Casses'!N460</f>
        <v>0</v>
      </c>
      <c r="N437" s="224" t="str">
        <f>IF('Full Updated Misconduct Casses'!R460&gt;0,'Full Updated Misconduct Casses'!R460," ")</f>
        <v xml:space="preserve"> </v>
      </c>
      <c r="O437" s="223">
        <f>'Full Updated Misconduct Casses'!T460</f>
        <v>0</v>
      </c>
      <c r="P437" s="223">
        <f>'Full Updated Misconduct Casses'!W460</f>
        <v>0</v>
      </c>
      <c r="Q437" s="223">
        <f>'Full Updated Misconduct Casses'!X460</f>
        <v>0</v>
      </c>
    </row>
    <row r="438" spans="1:17" hidden="1">
      <c r="A438" s="223">
        <f>'Full Updated Misconduct Casses'!A461</f>
        <v>0</v>
      </c>
      <c r="B438" s="223">
        <f>'Full Updated Misconduct Casses'!B461</f>
        <v>0</v>
      </c>
      <c r="C438" s="224">
        <f>'Full Updated Misconduct Casses'!D461</f>
        <v>0</v>
      </c>
      <c r="D438" s="224" t="e">
        <f>'Full Updated Misconduct Casses'!#REF!</f>
        <v>#REF!</v>
      </c>
      <c r="E438" s="223">
        <f>'Full Updated Misconduct Casses'!E461</f>
        <v>0</v>
      </c>
      <c r="F438" s="223" t="e">
        <f>'Full Updated Misconduct Casses'!#REF!</f>
        <v>#REF!</v>
      </c>
      <c r="G438" s="223">
        <f>'Full Updated Misconduct Casses'!F461</f>
        <v>0</v>
      </c>
      <c r="H438" s="223">
        <f>'Full Updated Misconduct Casses'!G461</f>
        <v>0</v>
      </c>
      <c r="I438" s="223">
        <f>'Full Updated Misconduct Casses'!I461</f>
        <v>0</v>
      </c>
      <c r="J438" s="224" t="str">
        <f>IF('Full Updated Misconduct Casses'!J461&gt;0,'Full Updated Misconduct Casses'!J461," ")</f>
        <v xml:space="preserve"> </v>
      </c>
      <c r="K438" s="224" t="str">
        <f>IF('Full Updated Misconduct Casses'!L461&gt;0,'Full Updated Misconduct Casses'!L461," ")</f>
        <v xml:space="preserve"> </v>
      </c>
      <c r="L438" s="223">
        <f>'Full Updated Misconduct Casses'!M461</f>
        <v>0</v>
      </c>
      <c r="M438" s="223">
        <f>'Full Updated Misconduct Casses'!N461</f>
        <v>0</v>
      </c>
      <c r="N438" s="224" t="str">
        <f>IF('Full Updated Misconduct Casses'!R461&gt;0,'Full Updated Misconduct Casses'!R461," ")</f>
        <v xml:space="preserve"> </v>
      </c>
      <c r="O438" s="223">
        <f>'Full Updated Misconduct Casses'!T461</f>
        <v>0</v>
      </c>
      <c r="P438" s="223">
        <f>'Full Updated Misconduct Casses'!W461</f>
        <v>0</v>
      </c>
      <c r="Q438" s="223">
        <f>'Full Updated Misconduct Casses'!X461</f>
        <v>0</v>
      </c>
    </row>
    <row r="439" spans="1:17">
      <c r="A439" s="223">
        <f>'Full Updated Misconduct Casses'!A462</f>
        <v>0</v>
      </c>
      <c r="B439" s="223">
        <f>'Full Updated Misconduct Casses'!B462</f>
        <v>0</v>
      </c>
      <c r="C439" s="224">
        <f>'Full Updated Misconduct Casses'!D462</f>
        <v>0</v>
      </c>
      <c r="D439" s="224" t="e">
        <f>'Full Updated Misconduct Casses'!#REF!</f>
        <v>#REF!</v>
      </c>
      <c r="E439" s="223">
        <f>'Full Updated Misconduct Casses'!E462</f>
        <v>0</v>
      </c>
      <c r="F439" s="223" t="e">
        <f>'Full Updated Misconduct Casses'!#REF!</f>
        <v>#REF!</v>
      </c>
      <c r="G439" s="223">
        <f>'Full Updated Misconduct Casses'!F462</f>
        <v>0</v>
      </c>
      <c r="H439" s="223">
        <f>'Full Updated Misconduct Casses'!G462</f>
        <v>0</v>
      </c>
      <c r="I439" s="223">
        <f>'Full Updated Misconduct Casses'!I462</f>
        <v>0</v>
      </c>
      <c r="J439" s="224" t="str">
        <f>IF('Full Updated Misconduct Casses'!J462&gt;0,'Full Updated Misconduct Casses'!J462," ")</f>
        <v xml:space="preserve"> </v>
      </c>
      <c r="K439" s="224" t="str">
        <f>IF('Full Updated Misconduct Casses'!L462&gt;0,'Full Updated Misconduct Casses'!L462," ")</f>
        <v xml:space="preserve"> </v>
      </c>
      <c r="L439" s="223">
        <f>'Full Updated Misconduct Casses'!M462</f>
        <v>0</v>
      </c>
      <c r="M439" s="223">
        <f>'Full Updated Misconduct Casses'!N462</f>
        <v>0</v>
      </c>
      <c r="N439" s="224" t="str">
        <f>IF('Full Updated Misconduct Casses'!R462&gt;0,'Full Updated Misconduct Casses'!R462," ")</f>
        <v xml:space="preserve"> </v>
      </c>
      <c r="O439" s="223">
        <f>'Full Updated Misconduct Casses'!T462</f>
        <v>0</v>
      </c>
      <c r="P439" s="223">
        <f>'Full Updated Misconduct Casses'!W462</f>
        <v>0</v>
      </c>
      <c r="Q439" s="223">
        <f>'Full Updated Misconduct Casses'!X462</f>
        <v>0</v>
      </c>
    </row>
    <row r="440" spans="1:17" hidden="1">
      <c r="A440" s="223">
        <f>'Full Updated Misconduct Casses'!A463</f>
        <v>0</v>
      </c>
      <c r="B440" s="223">
        <f>'Full Updated Misconduct Casses'!B463</f>
        <v>0</v>
      </c>
      <c r="C440" s="224">
        <f>'Full Updated Misconduct Casses'!D463</f>
        <v>0</v>
      </c>
      <c r="D440" s="224" t="e">
        <f>'Full Updated Misconduct Casses'!#REF!</f>
        <v>#REF!</v>
      </c>
      <c r="E440" s="223">
        <f>'Full Updated Misconduct Casses'!E463</f>
        <v>0</v>
      </c>
      <c r="F440" s="223" t="e">
        <f>'Full Updated Misconduct Casses'!#REF!</f>
        <v>#REF!</v>
      </c>
      <c r="G440" s="223">
        <f>'Full Updated Misconduct Casses'!F463</f>
        <v>0</v>
      </c>
      <c r="H440" s="223">
        <f>'Full Updated Misconduct Casses'!G463</f>
        <v>0</v>
      </c>
      <c r="I440" s="223">
        <f>'Full Updated Misconduct Casses'!I463</f>
        <v>0</v>
      </c>
      <c r="J440" s="224" t="str">
        <f>IF('Full Updated Misconduct Casses'!J463&gt;0,'Full Updated Misconduct Casses'!J463," ")</f>
        <v xml:space="preserve"> </v>
      </c>
      <c r="K440" s="224" t="str">
        <f>IF('Full Updated Misconduct Casses'!L463&gt;0,'Full Updated Misconduct Casses'!L463," ")</f>
        <v xml:space="preserve"> </v>
      </c>
      <c r="L440" s="223">
        <f>'Full Updated Misconduct Casses'!M463</f>
        <v>0</v>
      </c>
      <c r="M440" s="223">
        <f>'Full Updated Misconduct Casses'!N463</f>
        <v>0</v>
      </c>
      <c r="N440" s="224" t="str">
        <f>IF('Full Updated Misconduct Casses'!R463&gt;0,'Full Updated Misconduct Casses'!R463," ")</f>
        <v xml:space="preserve"> </v>
      </c>
      <c r="O440" s="223">
        <f>'Full Updated Misconduct Casses'!T463</f>
        <v>0</v>
      </c>
      <c r="P440" s="223">
        <f>'Full Updated Misconduct Casses'!W463</f>
        <v>0</v>
      </c>
      <c r="Q440" s="223">
        <f>'Full Updated Misconduct Casses'!X463</f>
        <v>0</v>
      </c>
    </row>
    <row r="441" spans="1:17">
      <c r="A441" s="223">
        <f>'Full Updated Misconduct Casses'!A464</f>
        <v>0</v>
      </c>
      <c r="B441" s="223">
        <f>'Full Updated Misconduct Casses'!B464</f>
        <v>0</v>
      </c>
      <c r="C441" s="224">
        <f>'Full Updated Misconduct Casses'!D464</f>
        <v>0</v>
      </c>
      <c r="D441" s="224" t="e">
        <f>'Full Updated Misconduct Casses'!#REF!</f>
        <v>#REF!</v>
      </c>
      <c r="E441" s="223">
        <f>'Full Updated Misconduct Casses'!E464</f>
        <v>0</v>
      </c>
      <c r="F441" s="223" t="e">
        <f>'Full Updated Misconduct Casses'!#REF!</f>
        <v>#REF!</v>
      </c>
      <c r="G441" s="223">
        <f>'Full Updated Misconduct Casses'!F464</f>
        <v>0</v>
      </c>
      <c r="H441" s="223">
        <f>'Full Updated Misconduct Casses'!G464</f>
        <v>0</v>
      </c>
      <c r="I441" s="223">
        <f>'Full Updated Misconduct Casses'!I464</f>
        <v>0</v>
      </c>
      <c r="J441" s="224" t="str">
        <f>IF('Full Updated Misconduct Casses'!J464&gt;0,'Full Updated Misconduct Casses'!J464," ")</f>
        <v xml:space="preserve"> </v>
      </c>
      <c r="K441" s="224" t="str">
        <f>IF('Full Updated Misconduct Casses'!L464&gt;0,'Full Updated Misconduct Casses'!L464," ")</f>
        <v xml:space="preserve"> </v>
      </c>
      <c r="L441" s="223">
        <f>'Full Updated Misconduct Casses'!M464</f>
        <v>0</v>
      </c>
      <c r="M441" s="223">
        <f>'Full Updated Misconduct Casses'!N464</f>
        <v>0</v>
      </c>
      <c r="N441" s="224" t="str">
        <f>IF('Full Updated Misconduct Casses'!R464&gt;0,'Full Updated Misconduct Casses'!R464," ")</f>
        <v xml:space="preserve"> </v>
      </c>
      <c r="O441" s="223">
        <f>'Full Updated Misconduct Casses'!T464</f>
        <v>0</v>
      </c>
      <c r="P441" s="223">
        <f>'Full Updated Misconduct Casses'!W464</f>
        <v>0</v>
      </c>
      <c r="Q441" s="223">
        <f>'Full Updated Misconduct Casses'!X464</f>
        <v>0</v>
      </c>
    </row>
    <row r="442" spans="1:17">
      <c r="A442" s="223">
        <f>'Full Updated Misconduct Casses'!A465</f>
        <v>0</v>
      </c>
      <c r="B442" s="223">
        <f>'Full Updated Misconduct Casses'!B465</f>
        <v>0</v>
      </c>
      <c r="C442" s="224">
        <f>'Full Updated Misconduct Casses'!D465</f>
        <v>0</v>
      </c>
      <c r="D442" s="224" t="e">
        <f>'Full Updated Misconduct Casses'!#REF!</f>
        <v>#REF!</v>
      </c>
      <c r="E442" s="223">
        <f>'Full Updated Misconduct Casses'!E465</f>
        <v>0</v>
      </c>
      <c r="F442" s="223" t="e">
        <f>'Full Updated Misconduct Casses'!#REF!</f>
        <v>#REF!</v>
      </c>
      <c r="G442" s="223">
        <f>'Full Updated Misconduct Casses'!F465</f>
        <v>0</v>
      </c>
      <c r="H442" s="223">
        <f>'Full Updated Misconduct Casses'!G465</f>
        <v>0</v>
      </c>
      <c r="I442" s="223">
        <f>'Full Updated Misconduct Casses'!I465</f>
        <v>0</v>
      </c>
      <c r="J442" s="224" t="str">
        <f>IF('Full Updated Misconduct Casses'!J465&gt;0,'Full Updated Misconduct Casses'!J465," ")</f>
        <v xml:space="preserve"> </v>
      </c>
      <c r="K442" s="224" t="str">
        <f>IF('Full Updated Misconduct Casses'!L465&gt;0,'Full Updated Misconduct Casses'!L465," ")</f>
        <v xml:space="preserve"> </v>
      </c>
      <c r="L442" s="223">
        <f>'Full Updated Misconduct Casses'!M465</f>
        <v>0</v>
      </c>
      <c r="M442" s="223">
        <f>'Full Updated Misconduct Casses'!N465</f>
        <v>0</v>
      </c>
      <c r="N442" s="224" t="str">
        <f>IF('Full Updated Misconduct Casses'!R465&gt;0,'Full Updated Misconduct Casses'!R465," ")</f>
        <v xml:space="preserve"> </v>
      </c>
      <c r="O442" s="223">
        <f>'Full Updated Misconduct Casses'!T465</f>
        <v>0</v>
      </c>
      <c r="P442" s="223">
        <f>'Full Updated Misconduct Casses'!W465</f>
        <v>0</v>
      </c>
      <c r="Q442" s="223">
        <f>'Full Updated Misconduct Casses'!X465</f>
        <v>0</v>
      </c>
    </row>
    <row r="443" spans="1:17">
      <c r="A443" s="223">
        <f>'Full Updated Misconduct Casses'!A466</f>
        <v>0</v>
      </c>
      <c r="B443" s="223">
        <f>'Full Updated Misconduct Casses'!B466</f>
        <v>0</v>
      </c>
      <c r="C443" s="224">
        <f>'Full Updated Misconduct Casses'!D466</f>
        <v>0</v>
      </c>
      <c r="D443" s="224" t="e">
        <f>'Full Updated Misconduct Casses'!#REF!</f>
        <v>#REF!</v>
      </c>
      <c r="E443" s="223">
        <f>'Full Updated Misconduct Casses'!E466</f>
        <v>0</v>
      </c>
      <c r="F443" s="223" t="e">
        <f>'Full Updated Misconduct Casses'!#REF!</f>
        <v>#REF!</v>
      </c>
      <c r="G443" s="223">
        <f>'Full Updated Misconduct Casses'!F466</f>
        <v>0</v>
      </c>
      <c r="H443" s="223">
        <f>'Full Updated Misconduct Casses'!G466</f>
        <v>0</v>
      </c>
      <c r="I443" s="223">
        <f>'Full Updated Misconduct Casses'!I466</f>
        <v>0</v>
      </c>
      <c r="J443" s="224" t="str">
        <f>IF('Full Updated Misconduct Casses'!J466&gt;0,'Full Updated Misconduct Casses'!J466," ")</f>
        <v xml:space="preserve"> </v>
      </c>
      <c r="K443" s="224" t="str">
        <f>IF('Full Updated Misconduct Casses'!L466&gt;0,'Full Updated Misconduct Casses'!L466," ")</f>
        <v xml:space="preserve"> </v>
      </c>
      <c r="L443" s="223">
        <f>'Full Updated Misconduct Casses'!M466</f>
        <v>0</v>
      </c>
      <c r="M443" s="223">
        <f>'Full Updated Misconduct Casses'!N466</f>
        <v>0</v>
      </c>
      <c r="N443" s="224" t="str">
        <f>IF('Full Updated Misconduct Casses'!R466&gt;0,'Full Updated Misconduct Casses'!R466," ")</f>
        <v xml:space="preserve"> </v>
      </c>
      <c r="O443" s="223">
        <f>'Full Updated Misconduct Casses'!T466</f>
        <v>0</v>
      </c>
      <c r="P443" s="223">
        <f>'Full Updated Misconduct Casses'!W466</f>
        <v>0</v>
      </c>
      <c r="Q443" s="223">
        <f>'Full Updated Misconduct Casses'!X466</f>
        <v>0</v>
      </c>
    </row>
    <row r="444" spans="1:17">
      <c r="A444" s="223">
        <f>'Full Updated Misconduct Casses'!A467</f>
        <v>0</v>
      </c>
      <c r="B444" s="223">
        <f>'Full Updated Misconduct Casses'!B467</f>
        <v>0</v>
      </c>
      <c r="C444" s="224">
        <f>'Full Updated Misconduct Casses'!D467</f>
        <v>0</v>
      </c>
      <c r="D444" s="224" t="e">
        <f>'Full Updated Misconduct Casses'!#REF!</f>
        <v>#REF!</v>
      </c>
      <c r="E444" s="223">
        <f>'Full Updated Misconduct Casses'!E467</f>
        <v>0</v>
      </c>
      <c r="F444" s="223" t="e">
        <f>'Full Updated Misconduct Casses'!#REF!</f>
        <v>#REF!</v>
      </c>
      <c r="G444" s="223">
        <f>'Full Updated Misconduct Casses'!F467</f>
        <v>0</v>
      </c>
      <c r="H444" s="223">
        <f>'Full Updated Misconduct Casses'!G467</f>
        <v>0</v>
      </c>
      <c r="I444" s="223">
        <f>'Full Updated Misconduct Casses'!I467</f>
        <v>0</v>
      </c>
      <c r="J444" s="224" t="str">
        <f>IF('Full Updated Misconduct Casses'!J467&gt;0,'Full Updated Misconduct Casses'!J467," ")</f>
        <v xml:space="preserve"> </v>
      </c>
      <c r="K444" s="224" t="str">
        <f>IF('Full Updated Misconduct Casses'!L467&gt;0,'Full Updated Misconduct Casses'!L467," ")</f>
        <v xml:space="preserve"> </v>
      </c>
      <c r="L444" s="223">
        <f>'Full Updated Misconduct Casses'!M467</f>
        <v>0</v>
      </c>
      <c r="M444" s="223">
        <f>'Full Updated Misconduct Casses'!N467</f>
        <v>0</v>
      </c>
      <c r="N444" s="224" t="str">
        <f>IF('Full Updated Misconduct Casses'!R467&gt;0,'Full Updated Misconduct Casses'!R467," ")</f>
        <v xml:space="preserve"> </v>
      </c>
      <c r="O444" s="223">
        <f>'Full Updated Misconduct Casses'!T467</f>
        <v>0</v>
      </c>
      <c r="P444" s="223">
        <f>'Full Updated Misconduct Casses'!W467</f>
        <v>0</v>
      </c>
      <c r="Q444" s="223">
        <f>'Full Updated Misconduct Casses'!X467</f>
        <v>0</v>
      </c>
    </row>
    <row r="445" spans="1:17">
      <c r="A445" s="223">
        <f>'Full Updated Misconduct Casses'!A468</f>
        <v>0</v>
      </c>
      <c r="B445" s="223">
        <f>'Full Updated Misconduct Casses'!B468</f>
        <v>0</v>
      </c>
      <c r="C445" s="224">
        <f>'Full Updated Misconduct Casses'!D468</f>
        <v>0</v>
      </c>
      <c r="D445" s="224" t="e">
        <f>'Full Updated Misconduct Casses'!#REF!</f>
        <v>#REF!</v>
      </c>
      <c r="E445" s="223">
        <f>'Full Updated Misconduct Casses'!E468</f>
        <v>0</v>
      </c>
      <c r="F445" s="223" t="e">
        <f>'Full Updated Misconduct Casses'!#REF!</f>
        <v>#REF!</v>
      </c>
      <c r="G445" s="223">
        <f>'Full Updated Misconduct Casses'!F468</f>
        <v>0</v>
      </c>
      <c r="H445" s="223">
        <f>'Full Updated Misconduct Casses'!G468</f>
        <v>0</v>
      </c>
      <c r="I445" s="223">
        <f>'Full Updated Misconduct Casses'!I468</f>
        <v>0</v>
      </c>
      <c r="J445" s="224" t="str">
        <f>IF('Full Updated Misconduct Casses'!J468&gt;0,'Full Updated Misconduct Casses'!J468," ")</f>
        <v xml:space="preserve"> </v>
      </c>
      <c r="K445" s="224" t="str">
        <f>IF('Full Updated Misconduct Casses'!L468&gt;0,'Full Updated Misconduct Casses'!L468," ")</f>
        <v xml:space="preserve"> </v>
      </c>
      <c r="L445" s="223">
        <f>'Full Updated Misconduct Casses'!M468</f>
        <v>0</v>
      </c>
      <c r="M445" s="223">
        <f>'Full Updated Misconduct Casses'!N468</f>
        <v>0</v>
      </c>
      <c r="N445" s="224" t="str">
        <f>IF('Full Updated Misconduct Casses'!R468&gt;0,'Full Updated Misconduct Casses'!R468," ")</f>
        <v xml:space="preserve"> </v>
      </c>
      <c r="O445" s="223">
        <f>'Full Updated Misconduct Casses'!T468</f>
        <v>0</v>
      </c>
      <c r="P445" s="223">
        <f>'Full Updated Misconduct Casses'!W468</f>
        <v>0</v>
      </c>
      <c r="Q445" s="223">
        <f>'Full Updated Misconduct Casses'!X468</f>
        <v>0</v>
      </c>
    </row>
    <row r="446" spans="1:17">
      <c r="A446" s="223">
        <f>'Full Updated Misconduct Casses'!A469</f>
        <v>0</v>
      </c>
      <c r="B446" s="223">
        <f>'Full Updated Misconduct Casses'!B469</f>
        <v>0</v>
      </c>
      <c r="C446" s="224">
        <f>'Full Updated Misconduct Casses'!D469</f>
        <v>0</v>
      </c>
      <c r="D446" s="224" t="e">
        <f>'Full Updated Misconduct Casses'!#REF!</f>
        <v>#REF!</v>
      </c>
      <c r="E446" s="223">
        <f>'Full Updated Misconduct Casses'!E469</f>
        <v>0</v>
      </c>
      <c r="F446" s="223" t="e">
        <f>'Full Updated Misconduct Casses'!#REF!</f>
        <v>#REF!</v>
      </c>
      <c r="G446" s="223">
        <f>'Full Updated Misconduct Casses'!F469</f>
        <v>0</v>
      </c>
      <c r="H446" s="223">
        <f>'Full Updated Misconduct Casses'!G469</f>
        <v>0</v>
      </c>
      <c r="I446" s="223">
        <f>'Full Updated Misconduct Casses'!I469</f>
        <v>0</v>
      </c>
      <c r="J446" s="224" t="str">
        <f>IF('Full Updated Misconduct Casses'!J469&gt;0,'Full Updated Misconduct Casses'!J469," ")</f>
        <v xml:space="preserve"> </v>
      </c>
      <c r="K446" s="224" t="str">
        <f>IF('Full Updated Misconduct Casses'!L469&gt;0,'Full Updated Misconduct Casses'!L469," ")</f>
        <v xml:space="preserve"> </v>
      </c>
      <c r="L446" s="223">
        <f>'Full Updated Misconduct Casses'!M469</f>
        <v>0</v>
      </c>
      <c r="M446" s="223">
        <f>'Full Updated Misconduct Casses'!N469</f>
        <v>0</v>
      </c>
      <c r="N446" s="224" t="str">
        <f>IF('Full Updated Misconduct Casses'!R469&gt;0,'Full Updated Misconduct Casses'!R469," ")</f>
        <v xml:space="preserve"> </v>
      </c>
      <c r="O446" s="223">
        <f>'Full Updated Misconduct Casses'!T469</f>
        <v>0</v>
      </c>
      <c r="P446" s="223">
        <f>'Full Updated Misconduct Casses'!W469</f>
        <v>0</v>
      </c>
      <c r="Q446" s="223">
        <f>'Full Updated Misconduct Casses'!X469</f>
        <v>0</v>
      </c>
    </row>
    <row r="447" spans="1:17">
      <c r="A447" s="223">
        <f>'Full Updated Misconduct Casses'!A470</f>
        <v>0</v>
      </c>
      <c r="B447" s="223">
        <f>'Full Updated Misconduct Casses'!B470</f>
        <v>0</v>
      </c>
      <c r="C447" s="224">
        <f>'Full Updated Misconduct Casses'!D470</f>
        <v>0</v>
      </c>
      <c r="D447" s="224" t="e">
        <f>'Full Updated Misconduct Casses'!#REF!</f>
        <v>#REF!</v>
      </c>
      <c r="E447" s="223">
        <f>'Full Updated Misconduct Casses'!E470</f>
        <v>0</v>
      </c>
      <c r="F447" s="223" t="e">
        <f>'Full Updated Misconduct Casses'!#REF!</f>
        <v>#REF!</v>
      </c>
      <c r="G447" s="223">
        <f>'Full Updated Misconduct Casses'!F470</f>
        <v>0</v>
      </c>
      <c r="H447" s="223">
        <f>'Full Updated Misconduct Casses'!G470</f>
        <v>0</v>
      </c>
      <c r="I447" s="223">
        <f>'Full Updated Misconduct Casses'!I470</f>
        <v>0</v>
      </c>
      <c r="J447" s="224" t="str">
        <f>IF('Full Updated Misconduct Casses'!J470&gt;0,'Full Updated Misconduct Casses'!J470," ")</f>
        <v xml:space="preserve"> </v>
      </c>
      <c r="K447" s="224" t="str">
        <f>IF('Full Updated Misconduct Casses'!L470&gt;0,'Full Updated Misconduct Casses'!L470," ")</f>
        <v xml:space="preserve"> </v>
      </c>
      <c r="L447" s="223">
        <f>'Full Updated Misconduct Casses'!M470</f>
        <v>0</v>
      </c>
      <c r="M447" s="223">
        <f>'Full Updated Misconduct Casses'!N470</f>
        <v>0</v>
      </c>
      <c r="N447" s="224" t="str">
        <f>IF('Full Updated Misconduct Casses'!R470&gt;0,'Full Updated Misconduct Casses'!R470," ")</f>
        <v xml:space="preserve"> </v>
      </c>
      <c r="O447" s="223">
        <f>'Full Updated Misconduct Casses'!T470</f>
        <v>0</v>
      </c>
      <c r="P447" s="223">
        <f>'Full Updated Misconduct Casses'!W470</f>
        <v>0</v>
      </c>
      <c r="Q447" s="223">
        <f>'Full Updated Misconduct Casses'!X470</f>
        <v>0</v>
      </c>
    </row>
    <row r="448" spans="1:17" hidden="1">
      <c r="A448" s="223">
        <f>'Full Updated Misconduct Casses'!A471</f>
        <v>0</v>
      </c>
      <c r="B448" s="223">
        <f>'Full Updated Misconduct Casses'!B471</f>
        <v>0</v>
      </c>
      <c r="C448" s="224">
        <f>'Full Updated Misconduct Casses'!D471</f>
        <v>0</v>
      </c>
      <c r="D448" s="224" t="e">
        <f>'Full Updated Misconduct Casses'!#REF!</f>
        <v>#REF!</v>
      </c>
      <c r="E448" s="223">
        <f>'Full Updated Misconduct Casses'!E471</f>
        <v>0</v>
      </c>
      <c r="F448" s="223" t="e">
        <f>'Full Updated Misconduct Casses'!#REF!</f>
        <v>#REF!</v>
      </c>
      <c r="G448" s="223">
        <f>'Full Updated Misconduct Casses'!F471</f>
        <v>0</v>
      </c>
      <c r="H448" s="223">
        <f>'Full Updated Misconduct Casses'!G471</f>
        <v>0</v>
      </c>
      <c r="I448" s="223">
        <f>'Full Updated Misconduct Casses'!I471</f>
        <v>0</v>
      </c>
      <c r="J448" s="224" t="str">
        <f>IF('Full Updated Misconduct Casses'!J471&gt;0,'Full Updated Misconduct Casses'!J471," ")</f>
        <v xml:space="preserve"> </v>
      </c>
      <c r="K448" s="224" t="str">
        <f>IF('Full Updated Misconduct Casses'!L471&gt;0,'Full Updated Misconduct Casses'!L471," ")</f>
        <v xml:space="preserve"> </v>
      </c>
      <c r="L448" s="223">
        <f>'Full Updated Misconduct Casses'!M471</f>
        <v>0</v>
      </c>
      <c r="M448" s="223">
        <f>'Full Updated Misconduct Casses'!N471</f>
        <v>0</v>
      </c>
      <c r="N448" s="224" t="str">
        <f>IF('Full Updated Misconduct Casses'!R471&gt;0,'Full Updated Misconduct Casses'!R471," ")</f>
        <v xml:space="preserve"> </v>
      </c>
      <c r="O448" s="223">
        <f>'Full Updated Misconduct Casses'!T471</f>
        <v>0</v>
      </c>
      <c r="P448" s="223">
        <f>'Full Updated Misconduct Casses'!W471</f>
        <v>0</v>
      </c>
      <c r="Q448" s="223">
        <f>'Full Updated Misconduct Casses'!X471</f>
        <v>0</v>
      </c>
    </row>
    <row r="449" spans="1:17" hidden="1">
      <c r="A449" s="223">
        <f>'Full Updated Misconduct Casses'!A472</f>
        <v>0</v>
      </c>
      <c r="B449" s="223">
        <f>'Full Updated Misconduct Casses'!B472</f>
        <v>0</v>
      </c>
      <c r="C449" s="224">
        <f>'Full Updated Misconduct Casses'!D472</f>
        <v>0</v>
      </c>
      <c r="D449" s="224" t="e">
        <f>'Full Updated Misconduct Casses'!#REF!</f>
        <v>#REF!</v>
      </c>
      <c r="E449" s="223">
        <f>'Full Updated Misconduct Casses'!E472</f>
        <v>0</v>
      </c>
      <c r="F449" s="223" t="e">
        <f>'Full Updated Misconduct Casses'!#REF!</f>
        <v>#REF!</v>
      </c>
      <c r="G449" s="223">
        <f>'Full Updated Misconduct Casses'!F472</f>
        <v>0</v>
      </c>
      <c r="H449" s="223">
        <f>'Full Updated Misconduct Casses'!G472</f>
        <v>0</v>
      </c>
      <c r="I449" s="223">
        <f>'Full Updated Misconduct Casses'!I472</f>
        <v>0</v>
      </c>
      <c r="J449" s="224" t="str">
        <f>IF('Full Updated Misconduct Casses'!J472&gt;0,'Full Updated Misconduct Casses'!J472," ")</f>
        <v xml:space="preserve"> </v>
      </c>
      <c r="K449" s="224" t="str">
        <f>IF('Full Updated Misconduct Casses'!L472&gt;0,'Full Updated Misconduct Casses'!L472," ")</f>
        <v xml:space="preserve"> </v>
      </c>
      <c r="L449" s="223">
        <f>'Full Updated Misconduct Casses'!M472</f>
        <v>0</v>
      </c>
      <c r="M449" s="223">
        <f>'Full Updated Misconduct Casses'!N472</f>
        <v>0</v>
      </c>
      <c r="N449" s="224" t="str">
        <f>IF('Full Updated Misconduct Casses'!R472&gt;0,'Full Updated Misconduct Casses'!R472," ")</f>
        <v xml:space="preserve"> </v>
      </c>
      <c r="O449" s="223">
        <f>'Full Updated Misconduct Casses'!T472</f>
        <v>0</v>
      </c>
      <c r="P449" s="223">
        <f>'Full Updated Misconduct Casses'!W472</f>
        <v>0</v>
      </c>
      <c r="Q449" s="223">
        <f>'Full Updated Misconduct Casses'!X472</f>
        <v>0</v>
      </c>
    </row>
    <row r="450" spans="1:17">
      <c r="A450" s="223">
        <f>'Full Updated Misconduct Casses'!A473</f>
        <v>0</v>
      </c>
      <c r="B450" s="223">
        <f>'Full Updated Misconduct Casses'!B473</f>
        <v>0</v>
      </c>
      <c r="C450" s="224">
        <f>'Full Updated Misconduct Casses'!D473</f>
        <v>0</v>
      </c>
      <c r="D450" s="224" t="e">
        <f>'Full Updated Misconduct Casses'!#REF!</f>
        <v>#REF!</v>
      </c>
      <c r="E450" s="223">
        <f>'Full Updated Misconduct Casses'!E473</f>
        <v>0</v>
      </c>
      <c r="F450" s="223" t="e">
        <f>'Full Updated Misconduct Casses'!#REF!</f>
        <v>#REF!</v>
      </c>
      <c r="G450" s="223">
        <f>'Full Updated Misconduct Casses'!F473</f>
        <v>0</v>
      </c>
      <c r="H450" s="223">
        <f>'Full Updated Misconduct Casses'!G473</f>
        <v>0</v>
      </c>
      <c r="I450" s="223">
        <f>'Full Updated Misconduct Casses'!I473</f>
        <v>0</v>
      </c>
      <c r="J450" s="224" t="str">
        <f>IF('Full Updated Misconduct Casses'!J473&gt;0,'Full Updated Misconduct Casses'!J473," ")</f>
        <v xml:space="preserve"> </v>
      </c>
      <c r="K450" s="224" t="str">
        <f>IF('Full Updated Misconduct Casses'!L473&gt;0,'Full Updated Misconduct Casses'!L473," ")</f>
        <v xml:space="preserve"> </v>
      </c>
      <c r="L450" s="223">
        <f>'Full Updated Misconduct Casses'!M473</f>
        <v>0</v>
      </c>
      <c r="M450" s="223">
        <f>'Full Updated Misconduct Casses'!N473</f>
        <v>0</v>
      </c>
      <c r="N450" s="224" t="str">
        <f>IF('Full Updated Misconduct Casses'!R473&gt;0,'Full Updated Misconduct Casses'!R473," ")</f>
        <v xml:space="preserve"> </v>
      </c>
      <c r="O450" s="223">
        <f>'Full Updated Misconduct Casses'!T473</f>
        <v>0</v>
      </c>
      <c r="P450" s="223">
        <f>'Full Updated Misconduct Casses'!W473</f>
        <v>0</v>
      </c>
      <c r="Q450" s="223">
        <f>'Full Updated Misconduct Casses'!X473</f>
        <v>0</v>
      </c>
    </row>
    <row r="451" spans="1:17">
      <c r="A451" s="223">
        <f>'Full Updated Misconduct Casses'!A474</f>
        <v>0</v>
      </c>
      <c r="B451" s="223">
        <f>'Full Updated Misconduct Casses'!B474</f>
        <v>0</v>
      </c>
      <c r="C451" s="224">
        <f>'Full Updated Misconduct Casses'!D474</f>
        <v>0</v>
      </c>
      <c r="D451" s="224" t="e">
        <f>'Full Updated Misconduct Casses'!#REF!</f>
        <v>#REF!</v>
      </c>
      <c r="E451" s="223">
        <f>'Full Updated Misconduct Casses'!E474</f>
        <v>0</v>
      </c>
      <c r="F451" s="223" t="e">
        <f>'Full Updated Misconduct Casses'!#REF!</f>
        <v>#REF!</v>
      </c>
      <c r="G451" s="223">
        <f>'Full Updated Misconduct Casses'!F474</f>
        <v>0</v>
      </c>
      <c r="H451" s="223">
        <f>'Full Updated Misconduct Casses'!G474</f>
        <v>0</v>
      </c>
      <c r="I451" s="223">
        <f>'Full Updated Misconduct Casses'!I474</f>
        <v>0</v>
      </c>
      <c r="J451" s="224" t="str">
        <f>IF('Full Updated Misconduct Casses'!J474&gt;0,'Full Updated Misconduct Casses'!J474," ")</f>
        <v xml:space="preserve"> </v>
      </c>
      <c r="K451" s="224" t="str">
        <f>IF('Full Updated Misconduct Casses'!L474&gt;0,'Full Updated Misconduct Casses'!L474," ")</f>
        <v xml:space="preserve"> </v>
      </c>
      <c r="L451" s="223">
        <f>'Full Updated Misconduct Casses'!M474</f>
        <v>0</v>
      </c>
      <c r="M451" s="223">
        <f>'Full Updated Misconduct Casses'!N474</f>
        <v>0</v>
      </c>
      <c r="N451" s="224" t="str">
        <f>IF('Full Updated Misconduct Casses'!R474&gt;0,'Full Updated Misconduct Casses'!R474," ")</f>
        <v xml:space="preserve"> </v>
      </c>
      <c r="O451" s="223">
        <f>'Full Updated Misconduct Casses'!T474</f>
        <v>0</v>
      </c>
      <c r="P451" s="223">
        <f>'Full Updated Misconduct Casses'!W474</f>
        <v>0</v>
      </c>
      <c r="Q451" s="223">
        <f>'Full Updated Misconduct Casses'!X474</f>
        <v>0</v>
      </c>
    </row>
    <row r="452" spans="1:17">
      <c r="A452" s="223">
        <f>'Full Updated Misconduct Casses'!A475</f>
        <v>0</v>
      </c>
      <c r="B452" s="223">
        <f>'Full Updated Misconduct Casses'!B475</f>
        <v>0</v>
      </c>
      <c r="C452" s="224">
        <f>'Full Updated Misconduct Casses'!D475</f>
        <v>0</v>
      </c>
      <c r="D452" s="224" t="e">
        <f>'Full Updated Misconduct Casses'!#REF!</f>
        <v>#REF!</v>
      </c>
      <c r="E452" s="223">
        <f>'Full Updated Misconduct Casses'!E475</f>
        <v>0</v>
      </c>
      <c r="F452" s="223" t="e">
        <f>'Full Updated Misconduct Casses'!#REF!</f>
        <v>#REF!</v>
      </c>
      <c r="G452" s="223">
        <f>'Full Updated Misconduct Casses'!F475</f>
        <v>0</v>
      </c>
      <c r="H452" s="223">
        <f>'Full Updated Misconduct Casses'!G475</f>
        <v>0</v>
      </c>
      <c r="I452" s="223">
        <f>'Full Updated Misconduct Casses'!I475</f>
        <v>0</v>
      </c>
      <c r="J452" s="224" t="str">
        <f>IF('Full Updated Misconduct Casses'!J475&gt;0,'Full Updated Misconduct Casses'!J475," ")</f>
        <v xml:space="preserve"> </v>
      </c>
      <c r="K452" s="224" t="str">
        <f>IF('Full Updated Misconduct Casses'!L475&gt;0,'Full Updated Misconduct Casses'!L475," ")</f>
        <v xml:space="preserve"> </v>
      </c>
      <c r="L452" s="223">
        <f>'Full Updated Misconduct Casses'!M475</f>
        <v>0</v>
      </c>
      <c r="M452" s="223">
        <f>'Full Updated Misconduct Casses'!N475</f>
        <v>0</v>
      </c>
      <c r="N452" s="224" t="str">
        <f>IF('Full Updated Misconduct Casses'!R475&gt;0,'Full Updated Misconduct Casses'!R475," ")</f>
        <v xml:space="preserve"> </v>
      </c>
      <c r="O452" s="223">
        <f>'Full Updated Misconduct Casses'!T475</f>
        <v>0</v>
      </c>
      <c r="P452" s="223">
        <f>'Full Updated Misconduct Casses'!W475</f>
        <v>0</v>
      </c>
      <c r="Q452" s="223">
        <f>'Full Updated Misconduct Casses'!X475</f>
        <v>0</v>
      </c>
    </row>
    <row r="453" spans="1:17">
      <c r="A453" s="223">
        <f>'Full Updated Misconduct Casses'!A476</f>
        <v>0</v>
      </c>
      <c r="B453" s="223">
        <f>'Full Updated Misconduct Casses'!B476</f>
        <v>0</v>
      </c>
      <c r="C453" s="224">
        <f>'Full Updated Misconduct Casses'!D476</f>
        <v>0</v>
      </c>
      <c r="D453" s="224" t="e">
        <f>'Full Updated Misconduct Casses'!#REF!</f>
        <v>#REF!</v>
      </c>
      <c r="E453" s="223">
        <f>'Full Updated Misconduct Casses'!E476</f>
        <v>0</v>
      </c>
      <c r="F453" s="223" t="e">
        <f>'Full Updated Misconduct Casses'!#REF!</f>
        <v>#REF!</v>
      </c>
      <c r="G453" s="223">
        <f>'Full Updated Misconduct Casses'!F476</f>
        <v>0</v>
      </c>
      <c r="H453" s="223">
        <f>'Full Updated Misconduct Casses'!G476</f>
        <v>0</v>
      </c>
      <c r="I453" s="223">
        <f>'Full Updated Misconduct Casses'!I476</f>
        <v>0</v>
      </c>
      <c r="J453" s="224" t="str">
        <f>IF('Full Updated Misconduct Casses'!J476&gt;0,'Full Updated Misconduct Casses'!J476," ")</f>
        <v xml:space="preserve"> </v>
      </c>
      <c r="K453" s="224" t="str">
        <f>IF('Full Updated Misconduct Casses'!L476&gt;0,'Full Updated Misconduct Casses'!L476," ")</f>
        <v xml:space="preserve"> </v>
      </c>
      <c r="L453" s="223">
        <f>'Full Updated Misconduct Casses'!M476</f>
        <v>0</v>
      </c>
      <c r="M453" s="223">
        <f>'Full Updated Misconduct Casses'!N476</f>
        <v>0</v>
      </c>
      <c r="N453" s="224" t="str">
        <f>IF('Full Updated Misconduct Casses'!R476&gt;0,'Full Updated Misconduct Casses'!R476," ")</f>
        <v xml:space="preserve"> </v>
      </c>
      <c r="O453" s="223">
        <f>'Full Updated Misconduct Casses'!T476</f>
        <v>0</v>
      </c>
      <c r="P453" s="223">
        <f>'Full Updated Misconduct Casses'!W476</f>
        <v>0</v>
      </c>
      <c r="Q453" s="223">
        <f>'Full Updated Misconduct Casses'!X476</f>
        <v>0</v>
      </c>
    </row>
    <row r="454" spans="1:17">
      <c r="A454" s="223">
        <f>'Full Updated Misconduct Casses'!A477</f>
        <v>0</v>
      </c>
      <c r="B454" s="223">
        <f>'Full Updated Misconduct Casses'!B477</f>
        <v>0</v>
      </c>
      <c r="C454" s="224">
        <f>'Full Updated Misconduct Casses'!D477</f>
        <v>0</v>
      </c>
      <c r="D454" s="224" t="e">
        <f>'Full Updated Misconduct Casses'!#REF!</f>
        <v>#REF!</v>
      </c>
      <c r="E454" s="223">
        <f>'Full Updated Misconduct Casses'!E477</f>
        <v>0</v>
      </c>
      <c r="F454" s="223" t="e">
        <f>'Full Updated Misconduct Casses'!#REF!</f>
        <v>#REF!</v>
      </c>
      <c r="G454" s="223">
        <f>'Full Updated Misconduct Casses'!F477</f>
        <v>0</v>
      </c>
      <c r="H454" s="223">
        <f>'Full Updated Misconduct Casses'!G477</f>
        <v>0</v>
      </c>
      <c r="I454" s="223">
        <f>'Full Updated Misconduct Casses'!I477</f>
        <v>0</v>
      </c>
      <c r="J454" s="224" t="str">
        <f>IF('Full Updated Misconduct Casses'!J477&gt;0,'Full Updated Misconduct Casses'!J477," ")</f>
        <v xml:space="preserve"> </v>
      </c>
      <c r="K454" s="224" t="str">
        <f>IF('Full Updated Misconduct Casses'!L477&gt;0,'Full Updated Misconduct Casses'!L477," ")</f>
        <v xml:space="preserve"> </v>
      </c>
      <c r="L454" s="223">
        <f>'Full Updated Misconduct Casses'!M477</f>
        <v>0</v>
      </c>
      <c r="M454" s="223">
        <f>'Full Updated Misconduct Casses'!N477</f>
        <v>0</v>
      </c>
      <c r="N454" s="224" t="str">
        <f>IF('Full Updated Misconduct Casses'!R477&gt;0,'Full Updated Misconduct Casses'!R477," ")</f>
        <v xml:space="preserve"> </v>
      </c>
      <c r="O454" s="223">
        <f>'Full Updated Misconduct Casses'!T477</f>
        <v>0</v>
      </c>
      <c r="P454" s="223">
        <f>'Full Updated Misconduct Casses'!W477</f>
        <v>0</v>
      </c>
      <c r="Q454" s="223">
        <f>'Full Updated Misconduct Casses'!X477</f>
        <v>0</v>
      </c>
    </row>
    <row r="455" spans="1:17">
      <c r="A455" s="219"/>
      <c r="B455" s="219"/>
      <c r="C455" s="220"/>
      <c r="D455" s="220"/>
      <c r="E455" s="219"/>
      <c r="F455" s="219"/>
      <c r="G455" s="219"/>
      <c r="H455" s="219"/>
      <c r="I455" s="219"/>
      <c r="J455" s="220"/>
      <c r="K455" s="220"/>
      <c r="L455" s="219"/>
      <c r="M455" s="219"/>
      <c r="N455" s="220"/>
      <c r="O455" s="219"/>
      <c r="P455" s="219"/>
      <c r="Q455" s="219"/>
    </row>
    <row r="456" spans="1:17">
      <c r="A456" s="219"/>
      <c r="B456" s="219"/>
      <c r="C456" s="220"/>
      <c r="D456" s="220"/>
      <c r="E456" s="219"/>
      <c r="F456" s="219"/>
      <c r="G456" s="219"/>
      <c r="H456" s="219"/>
      <c r="I456" s="219"/>
      <c r="J456" s="220"/>
      <c r="K456" s="220"/>
      <c r="L456" s="219"/>
      <c r="M456" s="219"/>
      <c r="N456" s="220"/>
      <c r="O456" s="219"/>
      <c r="P456" s="219"/>
      <c r="Q456" s="219"/>
    </row>
    <row r="457" spans="1:17">
      <c r="A457" s="219"/>
      <c r="B457" s="219"/>
      <c r="C457" s="220"/>
      <c r="D457" s="220"/>
      <c r="E457" s="219"/>
      <c r="F457" s="219"/>
      <c r="G457" s="219"/>
      <c r="H457" s="219"/>
      <c r="I457" s="219"/>
      <c r="J457" s="220"/>
      <c r="K457" s="220"/>
      <c r="L457" s="219"/>
      <c r="M457" s="219"/>
      <c r="N457" s="220"/>
      <c r="O457" s="219"/>
      <c r="P457" s="219"/>
      <c r="Q457" s="219"/>
    </row>
    <row r="458" spans="1:17">
      <c r="A458" s="219"/>
      <c r="B458" s="219"/>
      <c r="C458" s="220"/>
      <c r="D458" s="220"/>
      <c r="E458" s="219"/>
      <c r="F458" s="219"/>
      <c r="G458" s="219"/>
      <c r="H458" s="219"/>
      <c r="I458" s="219"/>
      <c r="J458" s="220"/>
      <c r="K458" s="220"/>
      <c r="L458" s="219"/>
      <c r="M458" s="219"/>
      <c r="N458" s="220"/>
      <c r="O458" s="219"/>
      <c r="P458" s="219"/>
      <c r="Q458" s="219"/>
    </row>
    <row r="459" spans="1:17">
      <c r="A459" s="219"/>
      <c r="B459" s="219"/>
      <c r="C459" s="220"/>
      <c r="D459" s="220"/>
      <c r="E459" s="219"/>
      <c r="F459" s="219"/>
      <c r="G459" s="219"/>
      <c r="H459" s="219"/>
      <c r="I459" s="219"/>
      <c r="J459" s="220"/>
      <c r="K459" s="220"/>
      <c r="L459" s="219"/>
      <c r="M459" s="219"/>
      <c r="N459" s="220"/>
      <c r="O459" s="219"/>
      <c r="P459" s="219"/>
      <c r="Q459" s="219"/>
    </row>
    <row r="460" spans="1:17">
      <c r="A460" s="219"/>
      <c r="B460" s="219"/>
      <c r="C460" s="220"/>
      <c r="D460" s="220"/>
      <c r="E460" s="219"/>
      <c r="F460" s="219"/>
      <c r="G460" s="219"/>
      <c r="H460" s="219"/>
      <c r="I460" s="219"/>
      <c r="J460" s="220"/>
      <c r="K460" s="220"/>
      <c r="L460" s="219"/>
      <c r="M460" s="219"/>
      <c r="N460" s="220"/>
      <c r="O460" s="219"/>
      <c r="P460" s="219"/>
      <c r="Q460" s="219"/>
    </row>
    <row r="461" spans="1:17">
      <c r="A461" s="219"/>
      <c r="B461" s="219"/>
      <c r="C461" s="220"/>
      <c r="D461" s="220"/>
      <c r="E461" s="219"/>
      <c r="F461" s="219"/>
      <c r="G461" s="219"/>
      <c r="H461" s="219"/>
      <c r="I461" s="219"/>
      <c r="J461" s="220"/>
      <c r="K461" s="220"/>
      <c r="L461" s="219"/>
      <c r="M461" s="219"/>
      <c r="N461" s="220"/>
      <c r="O461" s="219"/>
      <c r="P461" s="219"/>
      <c r="Q461" s="219"/>
    </row>
    <row r="462" spans="1:17">
      <c r="A462" s="219"/>
      <c r="B462" s="219"/>
      <c r="C462" s="220"/>
      <c r="D462" s="220"/>
      <c r="E462" s="219"/>
      <c r="F462" s="219"/>
      <c r="G462" s="219"/>
      <c r="H462" s="219"/>
      <c r="I462" s="219"/>
      <c r="J462" s="220"/>
      <c r="K462" s="220"/>
      <c r="L462" s="219"/>
      <c r="M462" s="219"/>
      <c r="N462" s="220"/>
      <c r="O462" s="219"/>
      <c r="P462" s="219"/>
      <c r="Q462" s="219"/>
    </row>
    <row r="463" spans="1:17">
      <c r="A463" s="219"/>
      <c r="B463" s="219"/>
      <c r="C463" s="220"/>
      <c r="D463" s="220"/>
      <c r="E463" s="219"/>
      <c r="F463" s="219"/>
      <c r="G463" s="219"/>
      <c r="H463" s="219"/>
      <c r="I463" s="219"/>
      <c r="J463" s="220"/>
      <c r="K463" s="220"/>
      <c r="L463" s="219"/>
      <c r="M463" s="219"/>
      <c r="N463" s="220"/>
      <c r="O463" s="219"/>
      <c r="P463" s="219"/>
      <c r="Q463" s="219"/>
    </row>
    <row r="464" spans="1:17">
      <c r="A464" s="219"/>
      <c r="B464" s="219"/>
      <c r="C464" s="220"/>
      <c r="D464" s="220"/>
      <c r="E464" s="219"/>
      <c r="F464" s="219"/>
      <c r="G464" s="219"/>
      <c r="H464" s="219"/>
      <c r="I464" s="219"/>
      <c r="J464" s="220"/>
      <c r="K464" s="220"/>
      <c r="L464" s="219"/>
      <c r="M464" s="219"/>
      <c r="N464" s="220"/>
      <c r="O464" s="219"/>
      <c r="P464" s="219"/>
      <c r="Q464" s="219"/>
    </row>
    <row r="465" spans="1:17">
      <c r="A465" s="219"/>
      <c r="B465" s="219"/>
      <c r="C465" s="220"/>
      <c r="D465" s="220"/>
      <c r="E465" s="219"/>
      <c r="F465" s="219"/>
      <c r="G465" s="219"/>
      <c r="H465" s="219"/>
      <c r="I465" s="219"/>
      <c r="J465" s="220"/>
      <c r="K465" s="220"/>
      <c r="L465" s="219"/>
      <c r="M465" s="219"/>
      <c r="N465" s="220"/>
      <c r="O465" s="219"/>
      <c r="P465" s="219"/>
      <c r="Q465" s="219"/>
    </row>
    <row r="466" spans="1:17">
      <c r="A466" s="219"/>
      <c r="B466" s="219"/>
      <c r="C466" s="220"/>
      <c r="D466" s="220"/>
      <c r="E466" s="219"/>
      <c r="F466" s="219"/>
      <c r="G466" s="219"/>
      <c r="H466" s="219"/>
      <c r="I466" s="219"/>
      <c r="J466" s="220"/>
      <c r="K466" s="220"/>
      <c r="L466" s="219"/>
      <c r="M466" s="219"/>
      <c r="N466" s="220"/>
      <c r="O466" s="219"/>
      <c r="P466" s="219"/>
      <c r="Q466" s="219"/>
    </row>
    <row r="467" spans="1:17">
      <c r="A467" s="219"/>
      <c r="B467" s="219"/>
      <c r="C467" s="220"/>
      <c r="D467" s="220"/>
      <c r="E467" s="219"/>
      <c r="F467" s="219"/>
      <c r="G467" s="219"/>
      <c r="H467" s="219"/>
      <c r="I467" s="219"/>
      <c r="J467" s="220"/>
      <c r="K467" s="220"/>
      <c r="L467" s="219"/>
      <c r="M467" s="219"/>
      <c r="N467" s="220"/>
      <c r="O467" s="219"/>
      <c r="P467" s="219"/>
      <c r="Q467" s="219"/>
    </row>
    <row r="468" spans="1:17">
      <c r="A468" s="219"/>
      <c r="B468" s="219"/>
      <c r="C468" s="220"/>
      <c r="D468" s="220"/>
      <c r="E468" s="219"/>
      <c r="F468" s="219"/>
      <c r="G468" s="219"/>
      <c r="H468" s="219"/>
      <c r="I468" s="219"/>
      <c r="J468" s="220"/>
      <c r="K468" s="220"/>
      <c r="L468" s="219"/>
      <c r="M468" s="219"/>
      <c r="N468" s="220"/>
      <c r="O468" s="219"/>
      <c r="P468" s="219"/>
      <c r="Q468" s="219"/>
    </row>
    <row r="469" spans="1:17">
      <c r="A469" s="219"/>
      <c r="B469" s="219"/>
      <c r="C469" s="220"/>
      <c r="D469" s="220"/>
      <c r="E469" s="219"/>
      <c r="F469" s="219"/>
      <c r="G469" s="219"/>
      <c r="H469" s="219"/>
      <c r="I469" s="219"/>
      <c r="J469" s="220"/>
      <c r="K469" s="220"/>
      <c r="L469" s="219"/>
      <c r="M469" s="219"/>
      <c r="N469" s="220"/>
      <c r="O469" s="219"/>
      <c r="P469" s="219"/>
      <c r="Q469" s="219"/>
    </row>
    <row r="470" spans="1:17">
      <c r="A470" s="219"/>
      <c r="B470" s="219"/>
      <c r="C470" s="220"/>
      <c r="D470" s="220"/>
      <c r="E470" s="219"/>
      <c r="F470" s="219"/>
      <c r="G470" s="219"/>
      <c r="H470" s="219"/>
      <c r="I470" s="219"/>
      <c r="J470" s="220"/>
      <c r="K470" s="220"/>
      <c r="L470" s="219"/>
      <c r="M470" s="219"/>
      <c r="N470" s="220"/>
      <c r="O470" s="219"/>
      <c r="P470" s="219"/>
      <c r="Q470" s="219"/>
    </row>
    <row r="471" spans="1:17">
      <c r="A471" s="219"/>
      <c r="B471" s="219"/>
      <c r="C471" s="220"/>
      <c r="D471" s="220"/>
      <c r="E471" s="219"/>
      <c r="F471" s="219"/>
      <c r="G471" s="219"/>
      <c r="H471" s="219"/>
      <c r="I471" s="219"/>
      <c r="J471" s="220"/>
      <c r="K471" s="220"/>
      <c r="L471" s="219"/>
      <c r="M471" s="219"/>
      <c r="N471" s="220"/>
      <c r="O471" s="219"/>
      <c r="P471" s="219"/>
      <c r="Q471" s="219"/>
    </row>
    <row r="472" spans="1:17">
      <c r="A472" s="219"/>
      <c r="B472" s="219"/>
      <c r="C472" s="220"/>
      <c r="D472" s="220"/>
      <c r="E472" s="219"/>
      <c r="F472" s="219"/>
      <c r="G472" s="219"/>
      <c r="H472" s="219"/>
      <c r="I472" s="219"/>
      <c r="J472" s="220"/>
      <c r="K472" s="220"/>
      <c r="L472" s="219"/>
      <c r="M472" s="219"/>
      <c r="N472" s="220"/>
      <c r="O472" s="219"/>
      <c r="P472" s="219"/>
      <c r="Q472" s="219"/>
    </row>
    <row r="473" spans="1:17">
      <c r="A473" s="219"/>
      <c r="B473" s="219"/>
      <c r="C473" s="220"/>
      <c r="D473" s="220"/>
      <c r="E473" s="219"/>
      <c r="F473" s="219"/>
      <c r="G473" s="219"/>
      <c r="H473" s="219"/>
      <c r="I473" s="219"/>
      <c r="J473" s="220"/>
      <c r="K473" s="220"/>
      <c r="L473" s="219"/>
      <c r="M473" s="219"/>
      <c r="N473" s="220"/>
      <c r="O473" s="219"/>
      <c r="P473" s="219"/>
      <c r="Q473" s="219"/>
    </row>
    <row r="474" spans="1:17">
      <c r="A474" s="219"/>
      <c r="B474" s="219"/>
      <c r="C474" s="220"/>
      <c r="D474" s="220"/>
      <c r="E474" s="219"/>
      <c r="F474" s="219"/>
      <c r="G474" s="219"/>
      <c r="H474" s="219"/>
      <c r="I474" s="219"/>
      <c r="J474" s="220"/>
      <c r="K474" s="220"/>
      <c r="L474" s="219"/>
      <c r="M474" s="219"/>
      <c r="N474" s="220"/>
      <c r="O474" s="219"/>
      <c r="P474" s="219"/>
      <c r="Q474" s="219"/>
    </row>
    <row r="475" spans="1:17">
      <c r="A475" s="219"/>
      <c r="B475" s="219"/>
      <c r="C475" s="220"/>
      <c r="D475" s="220"/>
      <c r="E475" s="219"/>
      <c r="F475" s="219"/>
      <c r="G475" s="219"/>
      <c r="H475" s="219"/>
      <c r="I475" s="219"/>
      <c r="J475" s="220"/>
      <c r="K475" s="220"/>
      <c r="L475" s="219"/>
      <c r="M475" s="219"/>
      <c r="N475" s="220"/>
      <c r="O475" s="219"/>
      <c r="P475" s="219"/>
      <c r="Q475" s="219"/>
    </row>
    <row r="476" spans="1:17">
      <c r="A476" s="219"/>
      <c r="B476" s="219"/>
      <c r="C476" s="220"/>
      <c r="D476" s="220"/>
      <c r="E476" s="219"/>
      <c r="F476" s="219"/>
      <c r="G476" s="219"/>
      <c r="H476" s="219"/>
      <c r="I476" s="219"/>
      <c r="J476" s="220"/>
      <c r="K476" s="220"/>
      <c r="L476" s="219"/>
      <c r="M476" s="219"/>
      <c r="N476" s="220"/>
      <c r="O476" s="219"/>
      <c r="P476" s="219"/>
      <c r="Q476" s="219"/>
    </row>
    <row r="477" spans="1:17">
      <c r="A477" s="219"/>
      <c r="B477" s="219"/>
      <c r="C477" s="220"/>
      <c r="D477" s="220"/>
      <c r="E477" s="219"/>
      <c r="F477" s="219"/>
      <c r="G477" s="219"/>
      <c r="H477" s="219"/>
      <c r="I477" s="219"/>
      <c r="J477" s="220"/>
      <c r="K477" s="220"/>
      <c r="L477" s="219"/>
      <c r="M477" s="219"/>
      <c r="N477" s="220"/>
      <c r="O477" s="219"/>
      <c r="P477" s="219"/>
      <c r="Q477" s="219"/>
    </row>
    <row r="478" spans="1:17">
      <c r="A478" s="219"/>
      <c r="B478" s="219"/>
      <c r="C478" s="220"/>
      <c r="D478" s="220"/>
      <c r="E478" s="219"/>
      <c r="F478" s="219"/>
      <c r="G478" s="219"/>
      <c r="H478" s="219"/>
      <c r="I478" s="219"/>
      <c r="J478" s="220"/>
      <c r="K478" s="220"/>
      <c r="L478" s="219"/>
      <c r="M478" s="219"/>
      <c r="N478" s="220"/>
      <c r="O478" s="219"/>
      <c r="P478" s="219"/>
      <c r="Q478" s="219"/>
    </row>
    <row r="479" spans="1:17">
      <c r="A479" s="219"/>
      <c r="B479" s="219"/>
      <c r="C479" s="220"/>
      <c r="D479" s="220"/>
      <c r="E479" s="219"/>
      <c r="F479" s="219"/>
      <c r="G479" s="219"/>
      <c r="H479" s="219"/>
      <c r="I479" s="219"/>
      <c r="J479" s="220"/>
      <c r="K479" s="220"/>
      <c r="L479" s="219"/>
      <c r="M479" s="219"/>
      <c r="N479" s="220"/>
      <c r="O479" s="219"/>
      <c r="P479" s="219"/>
      <c r="Q479" s="219"/>
    </row>
    <row r="480" spans="1:17">
      <c r="A480" s="219"/>
      <c r="B480" s="219"/>
      <c r="C480" s="220"/>
      <c r="D480" s="220"/>
      <c r="E480" s="219"/>
      <c r="F480" s="219"/>
      <c r="G480" s="219"/>
      <c r="H480" s="219"/>
      <c r="I480" s="219"/>
      <c r="J480" s="220"/>
      <c r="K480" s="220"/>
      <c r="L480" s="219"/>
      <c r="M480" s="219"/>
      <c r="N480" s="220"/>
      <c r="O480" s="219"/>
      <c r="P480" s="219"/>
      <c r="Q480" s="219"/>
    </row>
    <row r="481" spans="1:17">
      <c r="A481" s="219"/>
      <c r="B481" s="219"/>
      <c r="C481" s="220"/>
      <c r="D481" s="220"/>
      <c r="E481" s="219"/>
      <c r="F481" s="219"/>
      <c r="G481" s="219"/>
      <c r="H481" s="219"/>
      <c r="I481" s="219"/>
      <c r="J481" s="220"/>
      <c r="K481" s="220"/>
      <c r="L481" s="219"/>
      <c r="M481" s="219"/>
      <c r="N481" s="220"/>
      <c r="O481" s="219"/>
      <c r="P481" s="219"/>
      <c r="Q481" s="219"/>
    </row>
    <row r="482" spans="1:17">
      <c r="A482" s="219"/>
      <c r="B482" s="219"/>
      <c r="C482" s="220"/>
      <c r="D482" s="220"/>
      <c r="E482" s="219"/>
      <c r="F482" s="219"/>
      <c r="G482" s="219"/>
      <c r="H482" s="219"/>
      <c r="I482" s="219"/>
      <c r="J482" s="220"/>
      <c r="K482" s="220"/>
      <c r="L482" s="219"/>
      <c r="M482" s="219"/>
      <c r="N482" s="220"/>
      <c r="O482" s="219"/>
      <c r="P482" s="219"/>
      <c r="Q482" s="219"/>
    </row>
    <row r="483" spans="1:17">
      <c r="A483" s="219"/>
      <c r="B483" s="219"/>
      <c r="C483" s="220"/>
      <c r="D483" s="220"/>
      <c r="E483" s="219"/>
      <c r="F483" s="219"/>
      <c r="G483" s="219"/>
      <c r="H483" s="219"/>
      <c r="I483" s="219"/>
      <c r="J483" s="220"/>
      <c r="K483" s="220"/>
      <c r="L483" s="219"/>
      <c r="M483" s="219"/>
      <c r="N483" s="220"/>
      <c r="O483" s="219"/>
      <c r="P483" s="219"/>
      <c r="Q483" s="219"/>
    </row>
    <row r="484" spans="1:17">
      <c r="A484" s="219"/>
      <c r="B484" s="219"/>
      <c r="C484" s="220"/>
      <c r="D484" s="220"/>
      <c r="E484" s="219"/>
      <c r="F484" s="219"/>
      <c r="G484" s="219"/>
      <c r="H484" s="219"/>
      <c r="I484" s="219"/>
      <c r="J484" s="220"/>
      <c r="K484" s="220"/>
      <c r="L484" s="219"/>
      <c r="M484" s="219"/>
      <c r="N484" s="220"/>
      <c r="O484" s="219"/>
      <c r="P484" s="219"/>
      <c r="Q484" s="219"/>
    </row>
    <row r="485" spans="1:17">
      <c r="A485" s="219"/>
      <c r="B485" s="219"/>
      <c r="C485" s="220"/>
      <c r="D485" s="220"/>
      <c r="E485" s="219"/>
      <c r="F485" s="219"/>
      <c r="G485" s="219"/>
      <c r="H485" s="219"/>
      <c r="I485" s="219"/>
      <c r="J485" s="220"/>
      <c r="K485" s="220"/>
      <c r="L485" s="219"/>
      <c r="M485" s="219"/>
      <c r="N485" s="220"/>
      <c r="O485" s="219"/>
      <c r="P485" s="219"/>
      <c r="Q485" s="219"/>
    </row>
    <row r="486" spans="1:17">
      <c r="A486" s="219"/>
      <c r="B486" s="219"/>
      <c r="C486" s="220"/>
      <c r="D486" s="220"/>
      <c r="E486" s="219"/>
      <c r="F486" s="219"/>
      <c r="G486" s="219"/>
      <c r="H486" s="219"/>
      <c r="I486" s="219"/>
      <c r="J486" s="220"/>
      <c r="K486" s="220"/>
      <c r="L486" s="219"/>
      <c r="M486" s="219"/>
      <c r="N486" s="220"/>
      <c r="O486" s="219"/>
      <c r="P486" s="219"/>
      <c r="Q486" s="219"/>
    </row>
    <row r="487" spans="1:17">
      <c r="A487" s="219"/>
      <c r="B487" s="219"/>
      <c r="C487" s="220"/>
      <c r="D487" s="220"/>
      <c r="E487" s="219"/>
      <c r="F487" s="219"/>
      <c r="G487" s="219"/>
      <c r="H487" s="219"/>
      <c r="I487" s="219"/>
      <c r="J487" s="220"/>
      <c r="K487" s="220"/>
      <c r="L487" s="219"/>
      <c r="M487" s="219"/>
      <c r="N487" s="220"/>
      <c r="O487" s="219"/>
      <c r="P487" s="219"/>
      <c r="Q487" s="219"/>
    </row>
    <row r="488" spans="1:17">
      <c r="A488" s="219"/>
      <c r="B488" s="219"/>
      <c r="C488" s="220"/>
      <c r="D488" s="220"/>
      <c r="E488" s="219"/>
      <c r="F488" s="219"/>
      <c r="G488" s="219"/>
      <c r="H488" s="219"/>
      <c r="I488" s="219"/>
      <c r="J488" s="220"/>
      <c r="K488" s="220"/>
      <c r="L488" s="219"/>
      <c r="M488" s="219"/>
      <c r="N488" s="220"/>
      <c r="O488" s="219"/>
      <c r="P488" s="219"/>
      <c r="Q488" s="219"/>
    </row>
    <row r="489" spans="1:17">
      <c r="A489" s="219"/>
      <c r="B489" s="219"/>
      <c r="C489" s="220"/>
      <c r="D489" s="220"/>
      <c r="E489" s="219"/>
      <c r="F489" s="219"/>
      <c r="G489" s="219"/>
      <c r="H489" s="219"/>
      <c r="I489" s="219"/>
      <c r="J489" s="220"/>
      <c r="K489" s="220"/>
      <c r="L489" s="219"/>
      <c r="M489" s="219"/>
      <c r="N489" s="220"/>
      <c r="O489" s="219"/>
      <c r="P489" s="219"/>
      <c r="Q489" s="219"/>
    </row>
    <row r="490" spans="1:17">
      <c r="A490" s="219"/>
      <c r="B490" s="219"/>
      <c r="C490" s="220"/>
      <c r="D490" s="220"/>
      <c r="E490" s="219"/>
      <c r="F490" s="219"/>
      <c r="G490" s="219"/>
      <c r="H490" s="219"/>
      <c r="I490" s="219"/>
      <c r="J490" s="220"/>
      <c r="K490" s="220"/>
      <c r="L490" s="219"/>
      <c r="M490" s="219"/>
      <c r="N490" s="220"/>
      <c r="O490" s="219"/>
      <c r="P490" s="219"/>
      <c r="Q490" s="219"/>
    </row>
    <row r="491" spans="1:17">
      <c r="A491" s="219"/>
      <c r="B491" s="219"/>
      <c r="C491" s="220"/>
      <c r="D491" s="220"/>
      <c r="E491" s="219"/>
      <c r="F491" s="219"/>
      <c r="G491" s="219"/>
      <c r="H491" s="219"/>
      <c r="I491" s="219"/>
      <c r="J491" s="220"/>
      <c r="K491" s="220"/>
      <c r="L491" s="219"/>
      <c r="M491" s="219"/>
      <c r="N491" s="220"/>
      <c r="O491" s="219"/>
      <c r="P491" s="219"/>
      <c r="Q491" s="219"/>
    </row>
    <row r="492" spans="1:17">
      <c r="A492" s="219"/>
      <c r="B492" s="219"/>
      <c r="C492" s="220"/>
      <c r="D492" s="220"/>
      <c r="E492" s="219"/>
      <c r="F492" s="219"/>
      <c r="G492" s="219"/>
      <c r="H492" s="219"/>
      <c r="I492" s="219"/>
      <c r="J492" s="220"/>
      <c r="K492" s="220"/>
      <c r="L492" s="219"/>
      <c r="M492" s="219"/>
      <c r="N492" s="220"/>
      <c r="O492" s="219"/>
      <c r="P492" s="219"/>
      <c r="Q492" s="219"/>
    </row>
    <row r="493" spans="1:17">
      <c r="A493" s="219"/>
      <c r="B493" s="219"/>
      <c r="C493" s="220"/>
      <c r="D493" s="220"/>
      <c r="E493" s="219"/>
      <c r="F493" s="219"/>
      <c r="G493" s="219"/>
      <c r="H493" s="219"/>
      <c r="I493" s="219"/>
      <c r="J493" s="220"/>
      <c r="K493" s="220"/>
      <c r="L493" s="219"/>
      <c r="M493" s="219"/>
      <c r="N493" s="220"/>
      <c r="O493" s="219"/>
      <c r="P493" s="219"/>
      <c r="Q493" s="219"/>
    </row>
    <row r="494" spans="1:17">
      <c r="A494" s="219"/>
      <c r="B494" s="219"/>
      <c r="C494" s="220"/>
      <c r="D494" s="220"/>
      <c r="E494" s="219"/>
      <c r="F494" s="219"/>
      <c r="G494" s="219"/>
      <c r="H494" s="219"/>
      <c r="I494" s="219"/>
      <c r="J494" s="220"/>
      <c r="K494" s="220"/>
      <c r="L494" s="219"/>
      <c r="M494" s="219"/>
      <c r="N494" s="220"/>
      <c r="O494" s="219"/>
      <c r="P494" s="219"/>
      <c r="Q494" s="219"/>
    </row>
    <row r="495" spans="1:17">
      <c r="A495" s="219"/>
      <c r="B495" s="219"/>
      <c r="C495" s="220"/>
      <c r="D495" s="220"/>
      <c r="E495" s="219"/>
      <c r="F495" s="219"/>
      <c r="G495" s="219"/>
      <c r="H495" s="219"/>
      <c r="I495" s="219"/>
      <c r="J495" s="220"/>
      <c r="K495" s="220"/>
      <c r="L495" s="219"/>
      <c r="M495" s="219"/>
      <c r="N495" s="220"/>
      <c r="O495" s="219"/>
      <c r="P495" s="219"/>
      <c r="Q495" s="219"/>
    </row>
    <row r="496" spans="1:17">
      <c r="A496" s="219"/>
      <c r="B496" s="219"/>
      <c r="C496" s="220"/>
      <c r="D496" s="220"/>
      <c r="E496" s="219"/>
      <c r="F496" s="219"/>
      <c r="G496" s="219"/>
      <c r="H496" s="219"/>
      <c r="I496" s="219"/>
      <c r="J496" s="220"/>
      <c r="K496" s="220"/>
      <c r="L496" s="219"/>
      <c r="M496" s="219"/>
      <c r="N496" s="220"/>
      <c r="O496" s="219"/>
      <c r="P496" s="219"/>
      <c r="Q496" s="219"/>
    </row>
    <row r="497" spans="1:17">
      <c r="A497" s="219"/>
      <c r="B497" s="219"/>
      <c r="C497" s="220"/>
      <c r="D497" s="220"/>
      <c r="E497" s="219"/>
      <c r="F497" s="219"/>
      <c r="G497" s="219"/>
      <c r="H497" s="219"/>
      <c r="I497" s="219"/>
      <c r="J497" s="220"/>
      <c r="K497" s="220"/>
      <c r="L497" s="219"/>
      <c r="M497" s="219"/>
      <c r="N497" s="220"/>
      <c r="O497" s="219"/>
      <c r="P497" s="219"/>
      <c r="Q497" s="219"/>
    </row>
    <row r="498" spans="1:17">
      <c r="A498" s="219"/>
      <c r="B498" s="219"/>
      <c r="C498" s="220"/>
      <c r="D498" s="220"/>
      <c r="E498" s="219"/>
      <c r="F498" s="219"/>
      <c r="G498" s="219"/>
      <c r="H498" s="219"/>
      <c r="I498" s="219"/>
      <c r="J498" s="220"/>
      <c r="K498" s="220"/>
      <c r="L498" s="219"/>
      <c r="M498" s="219"/>
      <c r="N498" s="220"/>
      <c r="O498" s="219"/>
      <c r="P498" s="219"/>
      <c r="Q498" s="219"/>
    </row>
    <row r="499" spans="1:17">
      <c r="A499" s="219"/>
      <c r="B499" s="219"/>
      <c r="C499" s="220"/>
      <c r="D499" s="220"/>
      <c r="E499" s="219"/>
      <c r="F499" s="219"/>
      <c r="G499" s="219"/>
      <c r="H499" s="219"/>
      <c r="I499" s="219"/>
      <c r="J499" s="220"/>
      <c r="K499" s="220"/>
      <c r="L499" s="219"/>
      <c r="M499" s="219"/>
      <c r="N499" s="220"/>
      <c r="O499" s="219"/>
      <c r="P499" s="219"/>
      <c r="Q499" s="219"/>
    </row>
    <row r="500" spans="1:17">
      <c r="A500" s="219"/>
      <c r="B500" s="219"/>
      <c r="C500" s="220"/>
      <c r="D500" s="220"/>
      <c r="E500" s="219"/>
      <c r="F500" s="219"/>
      <c r="G500" s="219"/>
      <c r="H500" s="219"/>
      <c r="I500" s="219"/>
      <c r="J500" s="220"/>
      <c r="K500" s="220"/>
      <c r="L500" s="219"/>
      <c r="M500" s="219"/>
      <c r="N500" s="220"/>
      <c r="O500" s="219"/>
      <c r="P500" s="219"/>
      <c r="Q500" s="219"/>
    </row>
    <row r="501" spans="1:17">
      <c r="A501" s="219"/>
      <c r="B501" s="219"/>
      <c r="C501" s="220"/>
      <c r="D501" s="220"/>
      <c r="E501" s="219"/>
      <c r="F501" s="219"/>
      <c r="G501" s="219"/>
      <c r="H501" s="219"/>
      <c r="I501" s="219"/>
      <c r="J501" s="220"/>
      <c r="K501" s="220"/>
      <c r="L501" s="219"/>
      <c r="M501" s="219"/>
      <c r="N501" s="220"/>
      <c r="O501" s="219"/>
      <c r="P501" s="219"/>
      <c r="Q501" s="219"/>
    </row>
    <row r="502" spans="1:17">
      <c r="A502" s="219"/>
      <c r="B502" s="219"/>
      <c r="C502" s="220"/>
      <c r="D502" s="220"/>
      <c r="E502" s="219"/>
      <c r="F502" s="219"/>
      <c r="G502" s="219"/>
      <c r="H502" s="219"/>
      <c r="I502" s="219"/>
      <c r="J502" s="220"/>
      <c r="K502" s="220"/>
      <c r="L502" s="219"/>
      <c r="M502" s="219"/>
      <c r="N502" s="220"/>
      <c r="O502" s="219"/>
      <c r="P502" s="219"/>
      <c r="Q502" s="219"/>
    </row>
    <row r="503" spans="1:17">
      <c r="A503" s="219"/>
      <c r="B503" s="219"/>
      <c r="C503" s="220"/>
      <c r="D503" s="220"/>
      <c r="E503" s="219"/>
      <c r="F503" s="219"/>
      <c r="G503" s="219"/>
      <c r="H503" s="219"/>
      <c r="I503" s="219"/>
      <c r="J503" s="220"/>
      <c r="K503" s="220"/>
      <c r="L503" s="219"/>
      <c r="M503" s="219"/>
      <c r="N503" s="220"/>
      <c r="O503" s="219"/>
      <c r="P503" s="219"/>
      <c r="Q503" s="219"/>
    </row>
    <row r="504" spans="1:17">
      <c r="A504" s="219"/>
      <c r="B504" s="219"/>
      <c r="C504" s="220"/>
      <c r="D504" s="220"/>
      <c r="E504" s="219"/>
      <c r="F504" s="219"/>
      <c r="G504" s="219"/>
      <c r="H504" s="219"/>
      <c r="I504" s="219"/>
      <c r="J504" s="220"/>
      <c r="K504" s="220"/>
      <c r="L504" s="219"/>
      <c r="M504" s="219"/>
      <c r="N504" s="220"/>
      <c r="O504" s="219"/>
      <c r="P504" s="219"/>
      <c r="Q504" s="219"/>
    </row>
    <row r="505" spans="1:17">
      <c r="A505" s="219"/>
      <c r="B505" s="219"/>
      <c r="C505" s="220"/>
      <c r="D505" s="220"/>
      <c r="E505" s="219"/>
      <c r="F505" s="219"/>
      <c r="G505" s="219"/>
      <c r="H505" s="219"/>
      <c r="I505" s="219"/>
      <c r="J505" s="220"/>
      <c r="K505" s="220"/>
      <c r="L505" s="219"/>
      <c r="M505" s="219"/>
      <c r="N505" s="220"/>
      <c r="O505" s="219"/>
      <c r="P505" s="219"/>
      <c r="Q505" s="219"/>
    </row>
    <row r="506" spans="1:17">
      <c r="A506" s="219"/>
      <c r="B506" s="219"/>
      <c r="C506" s="220"/>
      <c r="D506" s="220"/>
      <c r="E506" s="219"/>
      <c r="F506" s="219"/>
      <c r="G506" s="219"/>
      <c r="H506" s="219"/>
      <c r="I506" s="219"/>
      <c r="J506" s="220"/>
      <c r="K506" s="220"/>
      <c r="L506" s="219"/>
      <c r="M506" s="219"/>
      <c r="N506" s="220"/>
      <c r="O506" s="219"/>
      <c r="P506" s="219"/>
      <c r="Q506" s="219"/>
    </row>
    <row r="507" spans="1:17">
      <c r="A507" s="219"/>
      <c r="B507" s="219"/>
      <c r="C507" s="220"/>
      <c r="D507" s="220"/>
      <c r="E507" s="219"/>
      <c r="F507" s="219"/>
      <c r="G507" s="219"/>
      <c r="H507" s="219"/>
      <c r="I507" s="219"/>
      <c r="J507" s="220"/>
      <c r="K507" s="220"/>
      <c r="L507" s="219"/>
      <c r="M507" s="219"/>
      <c r="N507" s="220"/>
      <c r="O507" s="219"/>
      <c r="P507" s="219"/>
      <c r="Q507" s="219"/>
    </row>
    <row r="508" spans="1:17">
      <c r="A508" s="219"/>
      <c r="B508" s="219"/>
      <c r="C508" s="220"/>
      <c r="D508" s="220"/>
      <c r="E508" s="219"/>
      <c r="F508" s="219"/>
      <c r="G508" s="219"/>
      <c r="H508" s="219"/>
      <c r="I508" s="219"/>
      <c r="J508" s="220"/>
      <c r="K508" s="220"/>
      <c r="L508" s="219"/>
      <c r="M508" s="219"/>
      <c r="N508" s="220"/>
      <c r="O508" s="219"/>
      <c r="P508" s="219"/>
      <c r="Q508" s="219"/>
    </row>
    <row r="509" spans="1:17">
      <c r="A509" s="219"/>
      <c r="B509" s="219"/>
      <c r="C509" s="220"/>
      <c r="D509" s="220"/>
      <c r="E509" s="219"/>
      <c r="F509" s="219"/>
      <c r="G509" s="219"/>
      <c r="H509" s="219"/>
      <c r="I509" s="219"/>
      <c r="J509" s="220"/>
      <c r="K509" s="220"/>
      <c r="L509" s="219"/>
      <c r="M509" s="219"/>
      <c r="N509" s="220"/>
      <c r="O509" s="219"/>
      <c r="P509" s="219"/>
      <c r="Q509" s="219"/>
    </row>
    <row r="510" spans="1:17">
      <c r="A510" s="219"/>
      <c r="B510" s="219"/>
      <c r="C510" s="220"/>
      <c r="D510" s="220"/>
      <c r="E510" s="219"/>
      <c r="F510" s="219"/>
      <c r="G510" s="219"/>
      <c r="H510" s="219"/>
      <c r="I510" s="219"/>
      <c r="J510" s="220"/>
      <c r="K510" s="220"/>
      <c r="L510" s="219"/>
      <c r="M510" s="219"/>
      <c r="N510" s="220"/>
      <c r="O510" s="219"/>
      <c r="P510" s="219"/>
      <c r="Q510" s="219"/>
    </row>
    <row r="511" spans="1:17">
      <c r="A511" s="219"/>
      <c r="B511" s="219"/>
      <c r="C511" s="220"/>
      <c r="D511" s="220"/>
      <c r="E511" s="219"/>
      <c r="F511" s="219"/>
      <c r="G511" s="219"/>
      <c r="H511" s="219"/>
      <c r="I511" s="219"/>
      <c r="J511" s="220"/>
      <c r="K511" s="220"/>
      <c r="L511" s="219"/>
      <c r="M511" s="219"/>
      <c r="N511" s="220"/>
      <c r="O511" s="219"/>
      <c r="P511" s="219"/>
      <c r="Q511" s="219"/>
    </row>
    <row r="512" spans="1:17">
      <c r="A512" s="219"/>
      <c r="B512" s="219"/>
      <c r="C512" s="220"/>
      <c r="D512" s="220"/>
      <c r="E512" s="219"/>
      <c r="F512" s="219"/>
      <c r="G512" s="219"/>
      <c r="H512" s="219"/>
      <c r="I512" s="219"/>
      <c r="J512" s="220"/>
      <c r="K512" s="220"/>
      <c r="L512" s="219"/>
      <c r="M512" s="219"/>
      <c r="N512" s="220"/>
      <c r="O512" s="219"/>
      <c r="P512" s="219"/>
      <c r="Q512" s="219"/>
    </row>
    <row r="513" spans="1:17">
      <c r="A513" s="219"/>
      <c r="B513" s="219"/>
      <c r="C513" s="220"/>
      <c r="D513" s="220"/>
      <c r="E513" s="219"/>
      <c r="F513" s="219"/>
      <c r="G513" s="219"/>
      <c r="H513" s="219"/>
      <c r="I513" s="219"/>
      <c r="J513" s="220"/>
      <c r="K513" s="220"/>
      <c r="L513" s="219"/>
      <c r="M513" s="219"/>
      <c r="N513" s="220"/>
      <c r="O513" s="219"/>
      <c r="P513" s="219"/>
      <c r="Q513" s="219"/>
    </row>
    <row r="514" spans="1:17">
      <c r="A514" s="219"/>
      <c r="B514" s="219"/>
      <c r="C514" s="220"/>
      <c r="D514" s="220"/>
      <c r="E514" s="219"/>
      <c r="F514" s="219"/>
      <c r="G514" s="219"/>
      <c r="H514" s="219"/>
      <c r="I514" s="219"/>
      <c r="J514" s="220"/>
      <c r="K514" s="220"/>
      <c r="L514" s="219"/>
      <c r="M514" s="219"/>
      <c r="N514" s="220"/>
      <c r="O514" s="219"/>
      <c r="P514" s="219"/>
      <c r="Q514" s="219"/>
    </row>
    <row r="515" spans="1:17">
      <c r="A515" s="219"/>
      <c r="B515" s="219"/>
      <c r="C515" s="220"/>
      <c r="D515" s="220"/>
      <c r="E515" s="219"/>
      <c r="F515" s="219"/>
      <c r="G515" s="219"/>
      <c r="H515" s="219"/>
      <c r="I515" s="219"/>
      <c r="J515" s="220"/>
      <c r="K515" s="220"/>
      <c r="L515" s="219"/>
      <c r="M515" s="219"/>
      <c r="N515" s="220"/>
      <c r="O515" s="219"/>
      <c r="P515" s="219"/>
      <c r="Q515" s="219"/>
    </row>
    <row r="516" spans="1:17">
      <c r="A516" s="219"/>
      <c r="B516" s="219"/>
      <c r="C516" s="220"/>
      <c r="D516" s="220"/>
      <c r="E516" s="219"/>
      <c r="F516" s="219"/>
      <c r="G516" s="219"/>
      <c r="H516" s="219"/>
      <c r="I516" s="219"/>
      <c r="J516" s="220"/>
      <c r="K516" s="220"/>
      <c r="L516" s="219"/>
      <c r="M516" s="219"/>
      <c r="N516" s="220"/>
      <c r="O516" s="219"/>
      <c r="P516" s="219"/>
      <c r="Q516" s="219"/>
    </row>
    <row r="517" spans="1:17">
      <c r="A517" s="219"/>
      <c r="B517" s="219"/>
      <c r="C517" s="220"/>
      <c r="D517" s="220"/>
      <c r="E517" s="219"/>
      <c r="F517" s="219"/>
      <c r="G517" s="219"/>
      <c r="H517" s="219"/>
      <c r="I517" s="219"/>
      <c r="J517" s="220"/>
      <c r="K517" s="220"/>
      <c r="L517" s="219"/>
      <c r="M517" s="219"/>
      <c r="N517" s="220"/>
      <c r="O517" s="219"/>
      <c r="P517" s="219"/>
      <c r="Q517" s="219"/>
    </row>
    <row r="518" spans="1:17">
      <c r="A518" s="219"/>
      <c r="B518" s="219"/>
      <c r="C518" s="220"/>
      <c r="D518" s="220"/>
      <c r="E518" s="219"/>
      <c r="F518" s="219"/>
      <c r="G518" s="219"/>
      <c r="H518" s="219"/>
      <c r="I518" s="219"/>
      <c r="J518" s="220"/>
      <c r="K518" s="220"/>
      <c r="L518" s="219"/>
      <c r="M518" s="219"/>
      <c r="N518" s="220"/>
      <c r="O518" s="219"/>
      <c r="P518" s="219"/>
      <c r="Q518" s="219"/>
    </row>
    <row r="519" spans="1:17">
      <c r="A519" s="219"/>
      <c r="B519" s="219"/>
      <c r="C519" s="220"/>
      <c r="D519" s="220"/>
      <c r="E519" s="219"/>
      <c r="F519" s="219"/>
      <c r="G519" s="219"/>
      <c r="H519" s="219"/>
      <c r="I519" s="219"/>
      <c r="J519" s="220"/>
      <c r="K519" s="220"/>
      <c r="L519" s="219"/>
      <c r="M519" s="219"/>
      <c r="N519" s="220"/>
      <c r="O519" s="219"/>
      <c r="P519" s="219"/>
      <c r="Q519" s="219"/>
    </row>
    <row r="520" spans="1:17">
      <c r="A520" s="219"/>
      <c r="B520" s="219"/>
      <c r="C520" s="220"/>
      <c r="D520" s="220"/>
      <c r="E520" s="219"/>
      <c r="F520" s="219"/>
      <c r="G520" s="219"/>
      <c r="H520" s="219"/>
      <c r="I520" s="219"/>
      <c r="J520" s="220"/>
      <c r="K520" s="220"/>
      <c r="L520" s="219"/>
      <c r="M520" s="219"/>
      <c r="N520" s="220"/>
      <c r="O520" s="219"/>
      <c r="P520" s="219"/>
      <c r="Q520" s="219"/>
    </row>
    <row r="521" spans="1:17">
      <c r="A521" s="219"/>
      <c r="B521" s="219"/>
      <c r="C521" s="220"/>
      <c r="D521" s="220"/>
      <c r="E521" s="219"/>
      <c r="F521" s="219"/>
      <c r="G521" s="219"/>
      <c r="H521" s="219"/>
      <c r="I521" s="219"/>
      <c r="J521" s="220"/>
      <c r="K521" s="220"/>
      <c r="L521" s="219"/>
      <c r="M521" s="219"/>
      <c r="N521" s="220"/>
      <c r="O521" s="219"/>
      <c r="P521" s="219"/>
      <c r="Q521" s="219"/>
    </row>
    <row r="522" spans="1:17">
      <c r="A522" s="219"/>
      <c r="B522" s="219"/>
      <c r="C522" s="220"/>
      <c r="D522" s="220"/>
      <c r="E522" s="219"/>
      <c r="F522" s="219"/>
      <c r="G522" s="219"/>
      <c r="H522" s="219"/>
      <c r="I522" s="219"/>
      <c r="J522" s="220"/>
      <c r="K522" s="220"/>
      <c r="L522" s="219"/>
      <c r="M522" s="219"/>
      <c r="N522" s="220"/>
      <c r="O522" s="219"/>
      <c r="P522" s="219"/>
      <c r="Q522" s="219"/>
    </row>
    <row r="523" spans="1:17">
      <c r="A523" s="219"/>
      <c r="B523" s="219"/>
      <c r="C523" s="220"/>
      <c r="D523" s="220"/>
      <c r="E523" s="219"/>
      <c r="F523" s="219"/>
      <c r="G523" s="219"/>
      <c r="H523" s="219"/>
      <c r="I523" s="219"/>
      <c r="J523" s="220"/>
      <c r="K523" s="220"/>
      <c r="L523" s="219"/>
      <c r="M523" s="219"/>
      <c r="N523" s="220"/>
      <c r="O523" s="219"/>
      <c r="P523" s="219"/>
      <c r="Q523" s="219"/>
    </row>
    <row r="524" spans="1:17">
      <c r="A524" s="219"/>
      <c r="B524" s="219"/>
      <c r="C524" s="220"/>
      <c r="D524" s="220"/>
      <c r="E524" s="219"/>
      <c r="F524" s="219"/>
      <c r="G524" s="219"/>
      <c r="H524" s="219"/>
      <c r="I524" s="219"/>
      <c r="J524" s="220"/>
      <c r="K524" s="220"/>
      <c r="L524" s="219"/>
      <c r="M524" s="219"/>
      <c r="N524" s="220"/>
      <c r="O524" s="219"/>
      <c r="P524" s="219"/>
      <c r="Q524" s="219"/>
    </row>
    <row r="525" spans="1:17">
      <c r="A525" s="219"/>
      <c r="B525" s="219"/>
      <c r="C525" s="220"/>
      <c r="D525" s="220"/>
      <c r="E525" s="219"/>
      <c r="F525" s="219"/>
      <c r="G525" s="219"/>
      <c r="H525" s="219"/>
      <c r="I525" s="219"/>
      <c r="J525" s="220"/>
      <c r="K525" s="220"/>
      <c r="L525" s="219"/>
      <c r="M525" s="219"/>
      <c r="N525" s="220"/>
      <c r="O525" s="219"/>
      <c r="P525" s="219"/>
      <c r="Q525" s="219"/>
    </row>
    <row r="526" spans="1:17">
      <c r="A526" s="219"/>
      <c r="B526" s="219"/>
      <c r="C526" s="220"/>
      <c r="D526" s="220"/>
      <c r="E526" s="219"/>
      <c r="F526" s="219"/>
      <c r="G526" s="219"/>
      <c r="H526" s="219"/>
      <c r="I526" s="219"/>
      <c r="J526" s="220"/>
      <c r="K526" s="220"/>
      <c r="L526" s="219"/>
      <c r="M526" s="219"/>
      <c r="N526" s="220"/>
      <c r="O526" s="219"/>
      <c r="P526" s="219"/>
      <c r="Q526" s="219"/>
    </row>
    <row r="527" spans="1:17">
      <c r="A527" s="219"/>
      <c r="B527" s="219"/>
      <c r="C527" s="220"/>
      <c r="D527" s="220"/>
      <c r="E527" s="219"/>
      <c r="F527" s="219"/>
      <c r="G527" s="219"/>
      <c r="H527" s="219"/>
      <c r="I527" s="219"/>
      <c r="J527" s="220"/>
      <c r="K527" s="220"/>
      <c r="L527" s="219"/>
      <c r="M527" s="219"/>
      <c r="N527" s="220"/>
      <c r="O527" s="219"/>
      <c r="P527" s="219"/>
      <c r="Q527" s="219"/>
    </row>
    <row r="528" spans="1:17">
      <c r="A528" s="219"/>
      <c r="B528" s="219"/>
      <c r="C528" s="220"/>
      <c r="D528" s="220"/>
      <c r="E528" s="219"/>
      <c r="F528" s="219"/>
      <c r="G528" s="219"/>
      <c r="H528" s="219"/>
      <c r="I528" s="219"/>
      <c r="J528" s="220"/>
      <c r="K528" s="220"/>
      <c r="L528" s="219"/>
      <c r="M528" s="219"/>
      <c r="N528" s="220"/>
      <c r="O528" s="219"/>
      <c r="P528" s="219"/>
      <c r="Q528" s="219"/>
    </row>
    <row r="529" spans="1:17">
      <c r="A529" s="219"/>
      <c r="B529" s="219"/>
      <c r="C529" s="220"/>
      <c r="D529" s="220"/>
      <c r="E529" s="219"/>
      <c r="F529" s="219"/>
      <c r="G529" s="219"/>
      <c r="H529" s="219"/>
      <c r="I529" s="219"/>
      <c r="J529" s="220"/>
      <c r="K529" s="220"/>
      <c r="L529" s="219"/>
      <c r="M529" s="219"/>
      <c r="N529" s="220"/>
      <c r="O529" s="219"/>
      <c r="P529" s="219"/>
      <c r="Q529" s="219"/>
    </row>
    <row r="530" spans="1:17">
      <c r="A530" s="219"/>
      <c r="B530" s="219"/>
      <c r="C530" s="220"/>
      <c r="D530" s="220"/>
      <c r="E530" s="219"/>
      <c r="F530" s="219"/>
      <c r="G530" s="219"/>
      <c r="H530" s="219"/>
      <c r="I530" s="219"/>
      <c r="J530" s="220"/>
      <c r="K530" s="220"/>
      <c r="L530" s="219"/>
      <c r="M530" s="219"/>
      <c r="N530" s="220"/>
      <c r="O530" s="219"/>
      <c r="P530" s="219"/>
      <c r="Q530" s="219"/>
    </row>
    <row r="531" spans="1:17">
      <c r="A531" s="219"/>
      <c r="B531" s="219"/>
      <c r="C531" s="220"/>
      <c r="D531" s="220"/>
      <c r="E531" s="219"/>
      <c r="F531" s="219"/>
      <c r="G531" s="219"/>
      <c r="H531" s="219"/>
      <c r="I531" s="219"/>
      <c r="J531" s="220"/>
      <c r="K531" s="220"/>
      <c r="L531" s="219"/>
      <c r="M531" s="219"/>
      <c r="N531" s="220"/>
      <c r="O531" s="219"/>
      <c r="P531" s="219"/>
      <c r="Q531" s="219"/>
    </row>
    <row r="532" spans="1:17">
      <c r="A532" s="219"/>
      <c r="B532" s="219"/>
      <c r="C532" s="220"/>
      <c r="D532" s="220"/>
      <c r="E532" s="219"/>
      <c r="F532" s="219"/>
      <c r="G532" s="219"/>
      <c r="H532" s="219"/>
      <c r="I532" s="219"/>
      <c r="J532" s="220"/>
      <c r="K532" s="220"/>
      <c r="L532" s="219"/>
      <c r="M532" s="219"/>
      <c r="N532" s="220"/>
      <c r="O532" s="219"/>
      <c r="P532" s="219"/>
      <c r="Q532" s="219"/>
    </row>
    <row r="533" spans="1:17">
      <c r="A533" s="219"/>
      <c r="B533" s="219"/>
      <c r="C533" s="220"/>
      <c r="D533" s="220"/>
      <c r="E533" s="219"/>
      <c r="F533" s="219"/>
      <c r="G533" s="219"/>
      <c r="H533" s="219"/>
      <c r="I533" s="219"/>
      <c r="J533" s="220"/>
      <c r="K533" s="220"/>
      <c r="L533" s="219"/>
      <c r="M533" s="219"/>
      <c r="N533" s="220"/>
      <c r="O533" s="219"/>
      <c r="P533" s="219"/>
      <c r="Q533" s="219"/>
    </row>
    <row r="534" spans="1:17">
      <c r="A534" s="219"/>
      <c r="B534" s="219"/>
      <c r="C534" s="220"/>
      <c r="D534" s="220"/>
      <c r="E534" s="219"/>
      <c r="F534" s="219"/>
      <c r="G534" s="219"/>
      <c r="H534" s="219"/>
      <c r="I534" s="219"/>
      <c r="J534" s="220"/>
      <c r="K534" s="220"/>
      <c r="L534" s="219"/>
      <c r="M534" s="219"/>
      <c r="N534" s="220"/>
      <c r="O534" s="219"/>
      <c r="P534" s="219"/>
      <c r="Q534" s="219"/>
    </row>
    <row r="535" spans="1:17">
      <c r="A535" s="219"/>
      <c r="B535" s="219"/>
      <c r="C535" s="220"/>
      <c r="D535" s="220"/>
      <c r="E535" s="219"/>
      <c r="F535" s="219"/>
      <c r="G535" s="219"/>
      <c r="H535" s="219"/>
      <c r="I535" s="219"/>
      <c r="J535" s="220"/>
      <c r="K535" s="220"/>
      <c r="L535" s="219"/>
      <c r="M535" s="219"/>
      <c r="N535" s="220"/>
      <c r="O535" s="219"/>
      <c r="P535" s="219"/>
      <c r="Q535" s="219"/>
    </row>
    <row r="536" spans="1:17">
      <c r="A536" s="219"/>
      <c r="B536" s="219"/>
      <c r="C536" s="220"/>
      <c r="D536" s="220"/>
      <c r="E536" s="219"/>
      <c r="F536" s="219"/>
      <c r="G536" s="219"/>
      <c r="H536" s="219"/>
      <c r="I536" s="219"/>
      <c r="J536" s="220"/>
      <c r="K536" s="220"/>
      <c r="L536" s="219"/>
      <c r="M536" s="219"/>
      <c r="N536" s="220"/>
      <c r="O536" s="219"/>
      <c r="P536" s="219"/>
      <c r="Q536" s="219"/>
    </row>
    <row r="537" spans="1:17">
      <c r="A537" s="219"/>
      <c r="B537" s="219"/>
      <c r="C537" s="220"/>
      <c r="D537" s="220"/>
      <c r="E537" s="219"/>
      <c r="F537" s="219"/>
      <c r="G537" s="219"/>
      <c r="H537" s="219"/>
      <c r="I537" s="219"/>
      <c r="J537" s="220"/>
      <c r="K537" s="220"/>
      <c r="L537" s="219"/>
      <c r="M537" s="219"/>
      <c r="N537" s="220"/>
      <c r="O537" s="219"/>
      <c r="P537" s="219"/>
      <c r="Q537" s="219"/>
    </row>
    <row r="538" spans="1:17">
      <c r="A538" s="219"/>
      <c r="B538" s="219"/>
      <c r="C538" s="220"/>
      <c r="D538" s="220"/>
      <c r="E538" s="219"/>
      <c r="F538" s="219"/>
      <c r="G538" s="219"/>
      <c r="H538" s="219"/>
      <c r="I538" s="219"/>
      <c r="J538" s="220"/>
      <c r="K538" s="220"/>
      <c r="L538" s="219"/>
      <c r="M538" s="219"/>
      <c r="N538" s="220"/>
      <c r="O538" s="219"/>
      <c r="P538" s="219"/>
      <c r="Q538" s="219"/>
    </row>
    <row r="539" spans="1:17">
      <c r="A539" s="219"/>
      <c r="B539" s="219"/>
      <c r="C539" s="220"/>
      <c r="D539" s="220"/>
      <c r="E539" s="219"/>
      <c r="F539" s="219"/>
      <c r="G539" s="219"/>
      <c r="H539" s="219"/>
      <c r="I539" s="219"/>
      <c r="J539" s="220"/>
      <c r="K539" s="220"/>
      <c r="L539" s="219"/>
      <c r="M539" s="219"/>
      <c r="N539" s="220"/>
      <c r="O539" s="219"/>
      <c r="P539" s="219"/>
      <c r="Q539" s="219"/>
    </row>
    <row r="540" spans="1:17">
      <c r="A540" s="219"/>
      <c r="B540" s="219"/>
      <c r="C540" s="220"/>
      <c r="D540" s="220"/>
      <c r="E540" s="219"/>
      <c r="F540" s="219"/>
      <c r="G540" s="219"/>
      <c r="H540" s="219"/>
      <c r="I540" s="219"/>
      <c r="J540" s="220"/>
      <c r="K540" s="220"/>
      <c r="L540" s="219"/>
      <c r="M540" s="219"/>
      <c r="N540" s="220"/>
      <c r="O540" s="219"/>
      <c r="P540" s="219"/>
      <c r="Q540" s="219"/>
    </row>
    <row r="541" spans="1:17">
      <c r="A541" s="219"/>
      <c r="B541" s="219"/>
      <c r="C541" s="220"/>
      <c r="D541" s="220"/>
      <c r="E541" s="219"/>
      <c r="F541" s="219"/>
      <c r="G541" s="219"/>
      <c r="H541" s="219"/>
      <c r="I541" s="219"/>
      <c r="J541" s="220"/>
      <c r="K541" s="220"/>
      <c r="L541" s="219"/>
      <c r="M541" s="219"/>
      <c r="N541" s="220"/>
      <c r="O541" s="219"/>
      <c r="P541" s="219"/>
      <c r="Q541" s="219"/>
    </row>
    <row r="542" spans="1:17">
      <c r="A542" s="219"/>
      <c r="B542" s="219"/>
      <c r="C542" s="220"/>
      <c r="D542" s="220"/>
      <c r="E542" s="219"/>
      <c r="F542" s="219"/>
      <c r="G542" s="219"/>
      <c r="H542" s="219"/>
      <c r="I542" s="219"/>
      <c r="J542" s="220"/>
      <c r="K542" s="220"/>
      <c r="L542" s="219"/>
      <c r="M542" s="219"/>
      <c r="N542" s="220"/>
      <c r="O542" s="219"/>
      <c r="P542" s="219"/>
      <c r="Q542" s="219"/>
    </row>
    <row r="543" spans="1:17">
      <c r="A543" s="219"/>
      <c r="B543" s="219"/>
      <c r="C543" s="220"/>
      <c r="D543" s="220"/>
      <c r="E543" s="219"/>
      <c r="F543" s="219"/>
      <c r="G543" s="219"/>
      <c r="H543" s="219"/>
      <c r="I543" s="219"/>
      <c r="J543" s="220"/>
      <c r="K543" s="220"/>
      <c r="L543" s="219"/>
      <c r="M543" s="219"/>
      <c r="N543" s="220"/>
      <c r="O543" s="219"/>
      <c r="P543" s="219"/>
      <c r="Q543" s="219"/>
    </row>
    <row r="544" spans="1:17">
      <c r="A544" s="219"/>
      <c r="B544" s="219"/>
      <c r="C544" s="220"/>
      <c r="D544" s="220"/>
      <c r="E544" s="219"/>
      <c r="F544" s="219"/>
      <c r="G544" s="219"/>
      <c r="H544" s="219"/>
      <c r="I544" s="219"/>
      <c r="J544" s="220"/>
      <c r="K544" s="220"/>
      <c r="L544" s="219"/>
      <c r="M544" s="219"/>
      <c r="N544" s="220"/>
      <c r="O544" s="219"/>
      <c r="P544" s="219"/>
      <c r="Q544" s="219"/>
    </row>
    <row r="545" spans="1:17">
      <c r="A545" s="219"/>
      <c r="B545" s="219"/>
      <c r="C545" s="220"/>
      <c r="D545" s="220"/>
      <c r="E545" s="219"/>
      <c r="F545" s="219"/>
      <c r="G545" s="219"/>
      <c r="H545" s="219"/>
      <c r="I545" s="219"/>
      <c r="J545" s="220"/>
      <c r="K545" s="220"/>
      <c r="L545" s="219"/>
      <c r="M545" s="219"/>
      <c r="N545" s="220"/>
      <c r="O545" s="219"/>
      <c r="P545" s="219"/>
      <c r="Q545" s="219"/>
    </row>
    <row r="546" spans="1:17">
      <c r="A546" s="219"/>
      <c r="B546" s="219"/>
      <c r="C546" s="220"/>
      <c r="D546" s="220"/>
      <c r="E546" s="219"/>
      <c r="F546" s="219"/>
      <c r="G546" s="219"/>
      <c r="H546" s="219"/>
      <c r="I546" s="219"/>
      <c r="J546" s="220"/>
      <c r="K546" s="220"/>
      <c r="L546" s="219"/>
      <c r="M546" s="219"/>
      <c r="N546" s="220"/>
      <c r="O546" s="219"/>
      <c r="P546" s="219"/>
      <c r="Q546" s="219"/>
    </row>
    <row r="547" spans="1:17">
      <c r="A547" s="219"/>
      <c r="B547" s="219"/>
      <c r="C547" s="220"/>
      <c r="D547" s="220"/>
      <c r="E547" s="219"/>
      <c r="F547" s="219"/>
      <c r="G547" s="219"/>
      <c r="H547" s="219"/>
      <c r="I547" s="219"/>
      <c r="J547" s="220"/>
      <c r="K547" s="220"/>
      <c r="L547" s="219"/>
      <c r="M547" s="219"/>
      <c r="N547" s="220"/>
      <c r="O547" s="219"/>
      <c r="P547" s="219"/>
      <c r="Q547" s="219"/>
    </row>
    <row r="548" spans="1:17">
      <c r="A548" s="219"/>
      <c r="B548" s="219"/>
      <c r="C548" s="220"/>
      <c r="D548" s="220"/>
      <c r="E548" s="219"/>
      <c r="F548" s="219"/>
      <c r="G548" s="219"/>
      <c r="H548" s="219"/>
      <c r="I548" s="219"/>
      <c r="J548" s="220"/>
      <c r="K548" s="220"/>
      <c r="L548" s="219"/>
      <c r="M548" s="219"/>
      <c r="N548" s="220"/>
      <c r="O548" s="219"/>
      <c r="P548" s="219"/>
      <c r="Q548" s="219"/>
    </row>
    <row r="549" spans="1:17">
      <c r="A549" s="219"/>
      <c r="B549" s="219"/>
      <c r="C549" s="220"/>
      <c r="D549" s="220"/>
      <c r="E549" s="219"/>
      <c r="F549" s="219"/>
      <c r="G549" s="219"/>
      <c r="H549" s="219"/>
      <c r="I549" s="219"/>
      <c r="J549" s="220"/>
      <c r="K549" s="220"/>
      <c r="L549" s="219"/>
      <c r="M549" s="219"/>
      <c r="N549" s="220"/>
      <c r="O549" s="219"/>
      <c r="P549" s="219"/>
      <c r="Q549" s="219"/>
    </row>
    <row r="550" spans="1:17">
      <c r="A550" s="219"/>
      <c r="B550" s="219"/>
      <c r="C550" s="220"/>
      <c r="D550" s="220"/>
      <c r="E550" s="219"/>
      <c r="F550" s="219"/>
      <c r="G550" s="219"/>
      <c r="H550" s="219"/>
      <c r="I550" s="219"/>
      <c r="J550" s="220"/>
      <c r="K550" s="220"/>
      <c r="L550" s="219"/>
      <c r="M550" s="219"/>
      <c r="N550" s="220"/>
      <c r="O550" s="219"/>
      <c r="P550" s="219"/>
      <c r="Q550" s="219"/>
    </row>
    <row r="551" spans="1:17">
      <c r="A551" s="219"/>
      <c r="B551" s="219"/>
      <c r="C551" s="220"/>
      <c r="D551" s="220"/>
      <c r="E551" s="219"/>
      <c r="F551" s="219"/>
      <c r="G551" s="219"/>
      <c r="H551" s="219"/>
      <c r="I551" s="219"/>
      <c r="J551" s="220"/>
      <c r="K551" s="220"/>
      <c r="L551" s="219"/>
      <c r="M551" s="219"/>
      <c r="N551" s="220"/>
      <c r="O551" s="219"/>
      <c r="P551" s="219"/>
      <c r="Q551" s="219"/>
    </row>
    <row r="552" spans="1:17">
      <c r="A552" s="219"/>
      <c r="B552" s="219"/>
      <c r="C552" s="220"/>
      <c r="D552" s="220"/>
      <c r="E552" s="219"/>
      <c r="F552" s="219"/>
      <c r="G552" s="219"/>
      <c r="H552" s="219"/>
      <c r="I552" s="219"/>
      <c r="J552" s="220"/>
      <c r="K552" s="220"/>
      <c r="L552" s="219"/>
      <c r="M552" s="219"/>
      <c r="N552" s="220"/>
      <c r="O552" s="219"/>
      <c r="P552" s="219"/>
      <c r="Q552" s="219"/>
    </row>
    <row r="553" spans="1:17">
      <c r="A553" s="219"/>
      <c r="B553" s="219"/>
      <c r="C553" s="220"/>
      <c r="D553" s="220"/>
      <c r="E553" s="219"/>
      <c r="F553" s="219"/>
      <c r="G553" s="219"/>
      <c r="H553" s="219"/>
      <c r="I553" s="219"/>
      <c r="J553" s="220"/>
      <c r="K553" s="220"/>
      <c r="L553" s="219"/>
      <c r="M553" s="219"/>
      <c r="N553" s="220"/>
      <c r="O553" s="219"/>
      <c r="P553" s="219"/>
      <c r="Q553" s="219"/>
    </row>
    <row r="554" spans="1:17">
      <c r="A554" s="219"/>
      <c r="B554" s="219"/>
      <c r="C554" s="220"/>
      <c r="D554" s="220"/>
      <c r="E554" s="219"/>
      <c r="F554" s="219"/>
      <c r="G554" s="219"/>
      <c r="H554" s="219"/>
      <c r="I554" s="219"/>
      <c r="J554" s="220"/>
      <c r="K554" s="220"/>
      <c r="L554" s="219"/>
      <c r="M554" s="219"/>
      <c r="N554" s="220"/>
      <c r="O554" s="219"/>
      <c r="P554" s="219"/>
      <c r="Q554" s="219"/>
    </row>
    <row r="555" spans="1:17">
      <c r="A555" s="219"/>
      <c r="B555" s="219"/>
      <c r="C555" s="220"/>
      <c r="D555" s="220"/>
      <c r="E555" s="219"/>
      <c r="F555" s="219"/>
      <c r="G555" s="219"/>
      <c r="H555" s="219"/>
      <c r="I555" s="219"/>
      <c r="J555" s="220"/>
      <c r="K555" s="220"/>
      <c r="L555" s="219"/>
      <c r="M555" s="219"/>
      <c r="N555" s="220"/>
      <c r="O555" s="219"/>
      <c r="P555" s="219"/>
      <c r="Q555" s="219"/>
    </row>
    <row r="556" spans="1:17">
      <c r="A556" s="219"/>
      <c r="B556" s="219"/>
      <c r="C556" s="220"/>
      <c r="D556" s="220"/>
      <c r="E556" s="219"/>
      <c r="F556" s="219"/>
      <c r="G556" s="219"/>
      <c r="H556" s="219"/>
      <c r="I556" s="219"/>
      <c r="J556" s="220"/>
      <c r="K556" s="220"/>
      <c r="L556" s="219"/>
      <c r="M556" s="219"/>
      <c r="N556" s="220"/>
      <c r="O556" s="219"/>
      <c r="P556" s="219"/>
      <c r="Q556" s="219"/>
    </row>
    <row r="557" spans="1:17">
      <c r="A557" s="219"/>
      <c r="B557" s="219"/>
      <c r="C557" s="220"/>
      <c r="D557" s="220"/>
      <c r="E557" s="219"/>
      <c r="F557" s="219"/>
      <c r="G557" s="219"/>
      <c r="H557" s="219"/>
      <c r="I557" s="219"/>
      <c r="J557" s="220"/>
      <c r="K557" s="220"/>
      <c r="L557" s="219"/>
      <c r="M557" s="219"/>
      <c r="N557" s="220"/>
      <c r="O557" s="219"/>
      <c r="P557" s="219"/>
      <c r="Q557" s="219"/>
    </row>
    <row r="558" spans="1:17">
      <c r="A558" s="219"/>
      <c r="B558" s="219"/>
      <c r="C558" s="220"/>
      <c r="D558" s="220"/>
      <c r="E558" s="219"/>
      <c r="F558" s="219"/>
      <c r="G558" s="219"/>
      <c r="H558" s="219"/>
      <c r="I558" s="219"/>
      <c r="J558" s="220"/>
      <c r="K558" s="220"/>
      <c r="L558" s="219"/>
      <c r="M558" s="219"/>
      <c r="N558" s="220"/>
      <c r="O558" s="219"/>
      <c r="P558" s="219"/>
      <c r="Q558" s="219"/>
    </row>
    <row r="559" spans="1:17">
      <c r="A559" s="219"/>
      <c r="B559" s="219"/>
      <c r="C559" s="220"/>
      <c r="D559" s="220"/>
      <c r="E559" s="219"/>
      <c r="F559" s="219"/>
      <c r="G559" s="219"/>
      <c r="H559" s="219"/>
      <c r="I559" s="219"/>
      <c r="J559" s="220"/>
      <c r="K559" s="220"/>
      <c r="L559" s="219"/>
      <c r="M559" s="219"/>
      <c r="N559" s="220"/>
      <c r="O559" s="219"/>
      <c r="P559" s="219"/>
      <c r="Q559" s="219"/>
    </row>
    <row r="560" spans="1:17">
      <c r="A560" s="219"/>
      <c r="B560" s="219"/>
      <c r="C560" s="220"/>
      <c r="D560" s="220"/>
      <c r="E560" s="219"/>
      <c r="F560" s="219"/>
      <c r="G560" s="219"/>
      <c r="H560" s="219"/>
      <c r="I560" s="219"/>
      <c r="J560" s="220"/>
      <c r="K560" s="220"/>
      <c r="L560" s="219"/>
      <c r="M560" s="219"/>
      <c r="N560" s="220"/>
      <c r="O560" s="219"/>
      <c r="P560" s="219"/>
      <c r="Q560" s="219"/>
    </row>
    <row r="561" spans="1:17">
      <c r="A561" s="219"/>
      <c r="B561" s="219"/>
      <c r="C561" s="220"/>
      <c r="D561" s="220"/>
      <c r="E561" s="219"/>
      <c r="F561" s="219"/>
      <c r="G561" s="219"/>
      <c r="H561" s="219"/>
      <c r="I561" s="219"/>
      <c r="J561" s="220"/>
      <c r="K561" s="220"/>
      <c r="L561" s="219"/>
      <c r="M561" s="219"/>
      <c r="N561" s="220"/>
      <c r="O561" s="219"/>
      <c r="P561" s="219"/>
      <c r="Q561" s="219"/>
    </row>
    <row r="562" spans="1:17">
      <c r="A562" s="219"/>
      <c r="B562" s="219"/>
      <c r="C562" s="220"/>
      <c r="D562" s="220"/>
      <c r="E562" s="219"/>
      <c r="F562" s="219"/>
      <c r="G562" s="219"/>
      <c r="H562" s="219"/>
      <c r="I562" s="219"/>
      <c r="J562" s="220"/>
      <c r="K562" s="220"/>
      <c r="L562" s="219"/>
      <c r="M562" s="219"/>
      <c r="N562" s="220"/>
      <c r="O562" s="219"/>
      <c r="P562" s="219"/>
      <c r="Q562" s="219"/>
    </row>
    <row r="563" spans="1:17">
      <c r="A563" s="219"/>
      <c r="B563" s="219"/>
      <c r="C563" s="220"/>
      <c r="D563" s="220"/>
      <c r="E563" s="219"/>
      <c r="F563" s="219"/>
      <c r="G563" s="219"/>
      <c r="H563" s="219"/>
      <c r="I563" s="219"/>
      <c r="J563" s="220"/>
      <c r="K563" s="220"/>
      <c r="L563" s="219"/>
      <c r="M563" s="219"/>
      <c r="N563" s="220"/>
      <c r="O563" s="219"/>
      <c r="P563" s="219"/>
      <c r="Q563" s="219"/>
    </row>
    <row r="564" spans="1:17">
      <c r="A564" s="219"/>
      <c r="B564" s="219"/>
      <c r="C564" s="220"/>
      <c r="D564" s="220"/>
      <c r="E564" s="219"/>
      <c r="F564" s="219"/>
      <c r="G564" s="219"/>
      <c r="H564" s="219"/>
      <c r="I564" s="219"/>
      <c r="J564" s="220"/>
      <c r="K564" s="220"/>
      <c r="L564" s="219"/>
      <c r="M564" s="219"/>
      <c r="N564" s="220"/>
      <c r="O564" s="219"/>
      <c r="P564" s="219"/>
      <c r="Q564" s="219"/>
    </row>
    <row r="565" spans="1:17">
      <c r="A565" s="219"/>
      <c r="B565" s="219"/>
      <c r="C565" s="220"/>
      <c r="D565" s="220"/>
      <c r="E565" s="219"/>
      <c r="F565" s="219"/>
      <c r="G565" s="219"/>
      <c r="H565" s="219"/>
      <c r="I565" s="219"/>
      <c r="J565" s="220"/>
      <c r="K565" s="220"/>
      <c r="L565" s="219"/>
      <c r="M565" s="219"/>
      <c r="N565" s="220"/>
      <c r="O565" s="219"/>
      <c r="P565" s="219"/>
      <c r="Q565" s="219"/>
    </row>
    <row r="566" spans="1:17">
      <c r="A566" s="219"/>
      <c r="B566" s="219"/>
      <c r="C566" s="220"/>
      <c r="D566" s="220"/>
      <c r="E566" s="219"/>
      <c r="F566" s="219"/>
      <c r="G566" s="219"/>
      <c r="H566" s="219"/>
      <c r="I566" s="219"/>
      <c r="J566" s="220"/>
      <c r="K566" s="220"/>
      <c r="L566" s="219"/>
      <c r="M566" s="219"/>
      <c r="N566" s="220"/>
      <c r="O566" s="219"/>
      <c r="P566" s="219"/>
      <c r="Q566" s="219"/>
    </row>
    <row r="567" spans="1:17">
      <c r="A567" s="219"/>
      <c r="B567" s="219"/>
      <c r="C567" s="220"/>
      <c r="D567" s="220"/>
      <c r="E567" s="219"/>
      <c r="F567" s="219"/>
      <c r="G567" s="219"/>
      <c r="H567" s="219"/>
      <c r="I567" s="219"/>
      <c r="J567" s="220"/>
      <c r="K567" s="220"/>
      <c r="L567" s="219"/>
      <c r="M567" s="219"/>
      <c r="N567" s="220"/>
      <c r="O567" s="219"/>
      <c r="P567" s="219"/>
      <c r="Q567" s="219"/>
    </row>
    <row r="568" spans="1:17">
      <c r="A568" s="219"/>
      <c r="B568" s="219"/>
      <c r="C568" s="220"/>
      <c r="D568" s="220"/>
      <c r="E568" s="219"/>
      <c r="F568" s="219"/>
      <c r="G568" s="219"/>
      <c r="H568" s="219"/>
      <c r="I568" s="219"/>
      <c r="J568" s="220"/>
      <c r="K568" s="220"/>
      <c r="L568" s="219"/>
      <c r="M568" s="219"/>
      <c r="N568" s="220"/>
      <c r="O568" s="219"/>
      <c r="P568" s="219"/>
      <c r="Q568" s="219"/>
    </row>
    <row r="569" spans="1:17">
      <c r="A569" s="219"/>
      <c r="B569" s="219"/>
      <c r="C569" s="220"/>
      <c r="D569" s="220"/>
      <c r="E569" s="219"/>
      <c r="F569" s="219"/>
      <c r="G569" s="219"/>
      <c r="H569" s="219"/>
      <c r="I569" s="219"/>
      <c r="J569" s="220"/>
      <c r="K569" s="220"/>
      <c r="L569" s="219"/>
      <c r="M569" s="219"/>
      <c r="N569" s="220"/>
      <c r="O569" s="219"/>
      <c r="P569" s="219"/>
      <c r="Q569" s="219"/>
    </row>
    <row r="570" spans="1:17">
      <c r="A570" s="219"/>
      <c r="B570" s="219"/>
      <c r="C570" s="220"/>
      <c r="D570" s="220"/>
      <c r="E570" s="219"/>
      <c r="F570" s="219"/>
      <c r="G570" s="219"/>
      <c r="H570" s="219"/>
      <c r="I570" s="219"/>
      <c r="J570" s="220"/>
      <c r="K570" s="220"/>
      <c r="L570" s="219"/>
      <c r="M570" s="219"/>
      <c r="N570" s="220"/>
      <c r="O570" s="219"/>
      <c r="P570" s="219"/>
      <c r="Q570" s="219"/>
    </row>
    <row r="571" spans="1:17">
      <c r="A571" s="219"/>
      <c r="B571" s="219"/>
      <c r="C571" s="220"/>
      <c r="D571" s="220"/>
      <c r="E571" s="219"/>
      <c r="F571" s="219"/>
      <c r="G571" s="219"/>
      <c r="H571" s="219"/>
      <c r="I571" s="219"/>
      <c r="J571" s="220"/>
      <c r="K571" s="220"/>
      <c r="L571" s="219"/>
      <c r="M571" s="219"/>
      <c r="N571" s="220"/>
      <c r="O571" s="219"/>
      <c r="P571" s="219"/>
      <c r="Q571" s="219"/>
    </row>
    <row r="572" spans="1:17">
      <c r="A572" s="219"/>
      <c r="B572" s="219"/>
      <c r="C572" s="220"/>
      <c r="D572" s="220"/>
      <c r="E572" s="219"/>
      <c r="F572" s="219"/>
      <c r="G572" s="219"/>
      <c r="H572" s="219"/>
      <c r="I572" s="219"/>
      <c r="J572" s="220"/>
      <c r="K572" s="220"/>
      <c r="L572" s="219"/>
      <c r="M572" s="219"/>
      <c r="N572" s="220"/>
      <c r="O572" s="219"/>
      <c r="P572" s="219"/>
      <c r="Q572" s="219"/>
    </row>
    <row r="573" spans="1:17">
      <c r="A573" s="219"/>
      <c r="B573" s="219"/>
      <c r="C573" s="220"/>
      <c r="D573" s="220"/>
      <c r="E573" s="219"/>
      <c r="F573" s="219"/>
      <c r="G573" s="219"/>
      <c r="H573" s="219"/>
      <c r="I573" s="219"/>
      <c r="J573" s="220"/>
      <c r="K573" s="220"/>
      <c r="L573" s="219"/>
      <c r="M573" s="219"/>
      <c r="N573" s="220"/>
      <c r="O573" s="219"/>
      <c r="P573" s="219"/>
      <c r="Q573" s="219"/>
    </row>
    <row r="574" spans="1:17">
      <c r="A574" s="219"/>
      <c r="B574" s="219"/>
      <c r="C574" s="220"/>
      <c r="D574" s="220"/>
      <c r="E574" s="219"/>
      <c r="F574" s="219"/>
      <c r="G574" s="219"/>
      <c r="H574" s="219"/>
      <c r="I574" s="219"/>
      <c r="J574" s="220"/>
      <c r="K574" s="220"/>
      <c r="L574" s="219"/>
      <c r="M574" s="219"/>
      <c r="N574" s="220"/>
      <c r="O574" s="219"/>
      <c r="P574" s="219"/>
      <c r="Q574" s="219"/>
    </row>
    <row r="575" spans="1:17">
      <c r="A575" s="219"/>
      <c r="B575" s="219"/>
      <c r="C575" s="220"/>
      <c r="D575" s="220"/>
      <c r="E575" s="219"/>
      <c r="F575" s="219"/>
      <c r="G575" s="219"/>
      <c r="H575" s="219"/>
      <c r="I575" s="219"/>
      <c r="J575" s="220"/>
      <c r="K575" s="220"/>
      <c r="L575" s="219"/>
      <c r="M575" s="219"/>
      <c r="N575" s="220"/>
      <c r="O575" s="219"/>
      <c r="P575" s="219"/>
      <c r="Q575" s="219"/>
    </row>
    <row r="576" spans="1:17">
      <c r="A576" s="219"/>
      <c r="B576" s="219"/>
      <c r="C576" s="220"/>
      <c r="D576" s="220"/>
      <c r="E576" s="219"/>
      <c r="F576" s="219"/>
      <c r="G576" s="219"/>
      <c r="H576" s="219"/>
      <c r="I576" s="219"/>
      <c r="J576" s="220"/>
      <c r="K576" s="220"/>
      <c r="L576" s="219"/>
      <c r="M576" s="219"/>
      <c r="N576" s="220"/>
      <c r="O576" s="219"/>
      <c r="P576" s="219"/>
      <c r="Q576" s="219"/>
    </row>
    <row r="577" spans="1:17">
      <c r="A577" s="219"/>
      <c r="B577" s="219"/>
      <c r="C577" s="220"/>
      <c r="D577" s="220"/>
      <c r="E577" s="219"/>
      <c r="F577" s="219"/>
      <c r="G577" s="219"/>
      <c r="H577" s="219"/>
      <c r="I577" s="219"/>
      <c r="J577" s="220"/>
      <c r="K577" s="220"/>
      <c r="L577" s="219"/>
      <c r="M577" s="219"/>
      <c r="N577" s="220"/>
      <c r="O577" s="219"/>
      <c r="P577" s="219"/>
      <c r="Q577" s="219"/>
    </row>
    <row r="578" spans="1:17">
      <c r="A578" s="219"/>
      <c r="B578" s="219"/>
      <c r="C578" s="220"/>
      <c r="D578" s="220"/>
      <c r="E578" s="219"/>
      <c r="F578" s="219"/>
      <c r="G578" s="219"/>
      <c r="H578" s="219"/>
      <c r="I578" s="219"/>
      <c r="J578" s="220"/>
      <c r="K578" s="220"/>
      <c r="L578" s="219"/>
      <c r="M578" s="219"/>
      <c r="N578" s="220"/>
      <c r="O578" s="219"/>
      <c r="P578" s="219"/>
      <c r="Q578" s="219"/>
    </row>
    <row r="579" spans="1:17">
      <c r="A579" s="219"/>
      <c r="B579" s="219"/>
      <c r="C579" s="220"/>
      <c r="D579" s="220"/>
      <c r="E579" s="219"/>
      <c r="F579" s="219"/>
      <c r="G579" s="219"/>
      <c r="H579" s="219"/>
      <c r="I579" s="219"/>
      <c r="J579" s="220"/>
      <c r="K579" s="220"/>
      <c r="L579" s="219"/>
      <c r="M579" s="219"/>
      <c r="N579" s="220"/>
      <c r="O579" s="219"/>
      <c r="P579" s="219"/>
      <c r="Q579" s="219"/>
    </row>
    <row r="580" spans="1:17">
      <c r="A580" s="219"/>
      <c r="B580" s="219"/>
      <c r="C580" s="220"/>
      <c r="D580" s="220"/>
      <c r="E580" s="219"/>
      <c r="F580" s="219"/>
      <c r="G580" s="219"/>
      <c r="H580" s="219"/>
      <c r="I580" s="219"/>
      <c r="J580" s="220"/>
      <c r="K580" s="220"/>
      <c r="L580" s="219"/>
      <c r="M580" s="219"/>
      <c r="N580" s="220"/>
      <c r="O580" s="219"/>
      <c r="P580" s="219"/>
      <c r="Q580" s="219"/>
    </row>
    <row r="581" spans="1:17">
      <c r="A581" s="219"/>
      <c r="B581" s="219"/>
      <c r="C581" s="220"/>
      <c r="D581" s="220"/>
      <c r="E581" s="219"/>
      <c r="F581" s="219"/>
      <c r="G581" s="219"/>
      <c r="H581" s="219"/>
      <c r="I581" s="219"/>
      <c r="J581" s="220"/>
      <c r="K581" s="220"/>
      <c r="L581" s="219"/>
      <c r="M581" s="219"/>
      <c r="N581" s="220"/>
      <c r="O581" s="219"/>
      <c r="P581" s="219"/>
      <c r="Q581" s="219"/>
    </row>
    <row r="582" spans="1:17">
      <c r="A582" s="219"/>
      <c r="B582" s="219"/>
      <c r="C582" s="220"/>
      <c r="D582" s="220"/>
      <c r="E582" s="219"/>
      <c r="F582" s="219"/>
      <c r="G582" s="219"/>
      <c r="H582" s="219"/>
      <c r="I582" s="219"/>
      <c r="J582" s="220"/>
      <c r="K582" s="220"/>
      <c r="L582" s="219"/>
      <c r="M582" s="219"/>
      <c r="N582" s="220"/>
      <c r="O582" s="219"/>
      <c r="P582" s="219"/>
      <c r="Q582" s="219"/>
    </row>
    <row r="583" spans="1:17">
      <c r="A583" s="219"/>
      <c r="B583" s="219"/>
      <c r="C583" s="220"/>
      <c r="D583" s="220"/>
      <c r="E583" s="219"/>
      <c r="F583" s="219"/>
      <c r="G583" s="219"/>
      <c r="H583" s="219"/>
      <c r="I583" s="219"/>
      <c r="J583" s="220"/>
      <c r="K583" s="220"/>
      <c r="L583" s="219"/>
      <c r="M583" s="219"/>
      <c r="N583" s="220"/>
      <c r="O583" s="219"/>
      <c r="P583" s="219"/>
      <c r="Q583" s="219"/>
    </row>
    <row r="584" spans="1:17">
      <c r="A584" s="219"/>
      <c r="B584" s="219"/>
      <c r="C584" s="220"/>
      <c r="D584" s="220"/>
      <c r="E584" s="219"/>
      <c r="F584" s="219"/>
      <c r="G584" s="219"/>
      <c r="H584" s="219"/>
      <c r="I584" s="219"/>
      <c r="J584" s="220"/>
      <c r="K584" s="220"/>
      <c r="L584" s="219"/>
      <c r="M584" s="219"/>
      <c r="N584" s="220"/>
      <c r="O584" s="219"/>
      <c r="P584" s="219"/>
      <c r="Q584" s="219"/>
    </row>
    <row r="585" spans="1:17">
      <c r="A585" s="219"/>
      <c r="B585" s="219"/>
      <c r="C585" s="220"/>
      <c r="D585" s="220"/>
      <c r="E585" s="219"/>
      <c r="F585" s="219"/>
      <c r="G585" s="219"/>
      <c r="H585" s="219"/>
      <c r="I585" s="219"/>
      <c r="J585" s="220"/>
      <c r="K585" s="220"/>
      <c r="L585" s="219"/>
      <c r="M585" s="219"/>
      <c r="N585" s="220"/>
      <c r="O585" s="219"/>
      <c r="P585" s="219"/>
      <c r="Q585" s="219"/>
    </row>
    <row r="586" spans="1:17">
      <c r="A586" s="219"/>
      <c r="B586" s="219"/>
      <c r="C586" s="220"/>
      <c r="D586" s="220"/>
      <c r="E586" s="219"/>
      <c r="F586" s="219"/>
      <c r="G586" s="219"/>
      <c r="H586" s="219"/>
      <c r="I586" s="219"/>
      <c r="J586" s="220"/>
      <c r="K586" s="220"/>
      <c r="L586" s="219"/>
      <c r="M586" s="219"/>
      <c r="N586" s="220"/>
      <c r="O586" s="219"/>
      <c r="P586" s="219"/>
      <c r="Q586" s="219"/>
    </row>
    <row r="587" spans="1:17">
      <c r="A587" s="219"/>
      <c r="B587" s="219"/>
      <c r="C587" s="220"/>
      <c r="D587" s="220"/>
      <c r="E587" s="219"/>
      <c r="F587" s="219"/>
      <c r="G587" s="219"/>
      <c r="H587" s="219"/>
      <c r="I587" s="219"/>
      <c r="J587" s="220"/>
      <c r="K587" s="220"/>
      <c r="L587" s="219"/>
      <c r="M587" s="219"/>
      <c r="N587" s="220"/>
      <c r="O587" s="219"/>
      <c r="P587" s="219"/>
      <c r="Q587" s="219"/>
    </row>
    <row r="588" spans="1:17">
      <c r="A588" s="219"/>
      <c r="B588" s="219"/>
      <c r="C588" s="220"/>
      <c r="D588" s="220"/>
      <c r="E588" s="219"/>
      <c r="F588" s="219"/>
      <c r="G588" s="219"/>
      <c r="H588" s="219"/>
      <c r="I588" s="219"/>
      <c r="J588" s="220"/>
      <c r="K588" s="220"/>
      <c r="L588" s="219"/>
      <c r="M588" s="219"/>
      <c r="N588" s="220"/>
      <c r="O588" s="219"/>
      <c r="P588" s="219"/>
      <c r="Q588" s="219"/>
    </row>
    <row r="589" spans="1:17">
      <c r="A589" s="219"/>
      <c r="B589" s="219"/>
      <c r="C589" s="220"/>
      <c r="D589" s="220"/>
      <c r="E589" s="219"/>
      <c r="F589" s="219"/>
      <c r="G589" s="219"/>
      <c r="H589" s="219"/>
      <c r="I589" s="219"/>
      <c r="J589" s="220"/>
      <c r="K589" s="220"/>
      <c r="L589" s="219"/>
      <c r="M589" s="219"/>
      <c r="N589" s="220"/>
      <c r="O589" s="219"/>
      <c r="P589" s="219"/>
      <c r="Q589" s="219"/>
    </row>
    <row r="590" spans="1:17">
      <c r="A590" s="219"/>
      <c r="B590" s="219"/>
      <c r="C590" s="220"/>
      <c r="D590" s="220"/>
      <c r="E590" s="219"/>
      <c r="F590" s="219"/>
      <c r="G590" s="219"/>
      <c r="H590" s="219"/>
      <c r="I590" s="219"/>
      <c r="J590" s="220"/>
      <c r="K590" s="220"/>
      <c r="L590" s="219"/>
      <c r="M590" s="219"/>
      <c r="N590" s="220"/>
      <c r="O590" s="219"/>
      <c r="P590" s="219"/>
      <c r="Q590" s="219"/>
    </row>
    <row r="591" spans="1:17">
      <c r="A591" s="219"/>
      <c r="B591" s="219"/>
      <c r="C591" s="220"/>
      <c r="D591" s="220"/>
      <c r="E591" s="219"/>
      <c r="F591" s="219"/>
      <c r="G591" s="219"/>
      <c r="H591" s="219"/>
      <c r="I591" s="219"/>
      <c r="J591" s="220"/>
      <c r="K591" s="220"/>
      <c r="L591" s="219"/>
      <c r="M591" s="219"/>
      <c r="N591" s="220"/>
      <c r="O591" s="219"/>
      <c r="P591" s="219"/>
      <c r="Q591" s="219"/>
    </row>
    <row r="592" spans="1:17">
      <c r="A592" s="219"/>
      <c r="B592" s="219"/>
      <c r="C592" s="220"/>
      <c r="D592" s="220"/>
      <c r="E592" s="219"/>
      <c r="F592" s="219"/>
      <c r="G592" s="219"/>
      <c r="H592" s="219"/>
      <c r="I592" s="219"/>
      <c r="J592" s="220"/>
      <c r="K592" s="220"/>
      <c r="L592" s="219"/>
      <c r="M592" s="219"/>
      <c r="N592" s="220"/>
      <c r="O592" s="219"/>
      <c r="P592" s="219"/>
      <c r="Q592" s="219"/>
    </row>
    <row r="593" spans="1:17">
      <c r="A593" s="219"/>
      <c r="B593" s="219"/>
      <c r="C593" s="220"/>
      <c r="D593" s="220"/>
      <c r="E593" s="219"/>
      <c r="F593" s="219"/>
      <c r="G593" s="219"/>
      <c r="H593" s="219"/>
      <c r="I593" s="219"/>
      <c r="J593" s="220"/>
      <c r="K593" s="220"/>
      <c r="L593" s="219"/>
      <c r="M593" s="219"/>
      <c r="N593" s="220"/>
      <c r="O593" s="219"/>
      <c r="P593" s="219"/>
      <c r="Q593" s="219"/>
    </row>
    <row r="594" spans="1:17">
      <c r="A594" s="219"/>
      <c r="B594" s="219"/>
      <c r="C594" s="220"/>
      <c r="D594" s="220"/>
      <c r="E594" s="219"/>
      <c r="F594" s="219"/>
      <c r="G594" s="219"/>
      <c r="H594" s="219"/>
      <c r="I594" s="219"/>
      <c r="J594" s="220"/>
      <c r="K594" s="220"/>
      <c r="L594" s="219"/>
      <c r="M594" s="219"/>
      <c r="N594" s="220"/>
      <c r="O594" s="219"/>
      <c r="P594" s="219"/>
      <c r="Q594" s="219"/>
    </row>
  </sheetData>
  <autoFilter ref="A2:Q454">
    <filterColumn colId="15">
      <filters>
        <filter val="0"/>
        <filter val="Nil"/>
      </filters>
    </filterColumn>
  </autoFilter>
  <mergeCells count="10">
    <mergeCell ref="N1:Q1"/>
    <mergeCell ref="G1:G2"/>
    <mergeCell ref="H1:H2"/>
    <mergeCell ref="L1:L2"/>
    <mergeCell ref="I1:K1"/>
    <mergeCell ref="A1:A2"/>
    <mergeCell ref="B1:B2"/>
    <mergeCell ref="C1:C2"/>
    <mergeCell ref="D1:D2"/>
    <mergeCell ref="M1:M2"/>
  </mergeCells>
  <pageMargins left="0" right="0" top="0.15748031496062992" bottom="0.15748031496062992" header="0.31496062992125984" footer="0.31496062992125984"/>
  <pageSetup paperSize="8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179"/>
  <sheetViews>
    <sheetView workbookViewId="0">
      <selection sqref="A1:AW2"/>
    </sheetView>
  </sheetViews>
  <sheetFormatPr defaultRowHeight="15"/>
  <cols>
    <col min="3" max="3" width="12.28515625" customWidth="1"/>
    <col min="4" max="4" width="14.85546875" customWidth="1"/>
    <col min="5" max="5" width="13.140625" customWidth="1"/>
    <col min="11" max="11" width="15.28515625" customWidth="1"/>
    <col min="12" max="12" width="16.140625" customWidth="1"/>
    <col min="14" max="14" width="14.85546875" customWidth="1"/>
    <col min="15" max="15" width="33" customWidth="1"/>
    <col min="16" max="16" width="13.5703125" customWidth="1"/>
    <col min="17" max="17" width="12.5703125" customWidth="1"/>
    <col min="18" max="18" width="17.5703125" customWidth="1"/>
    <col min="19" max="19" width="15.28515625" customWidth="1"/>
    <col min="20" max="20" width="13.7109375" customWidth="1"/>
    <col min="21" max="21" width="14.140625" customWidth="1"/>
    <col min="22" max="22" width="14.28515625" customWidth="1"/>
    <col min="26" max="26" width="13.140625" customWidth="1"/>
    <col min="28" max="28" width="17" customWidth="1"/>
    <col min="29" max="29" width="12.140625" customWidth="1"/>
    <col min="30" max="30" width="13.140625" customWidth="1"/>
    <col min="31" max="31" width="14.140625" customWidth="1"/>
    <col min="32" max="32" width="16.140625" customWidth="1"/>
    <col min="34" max="34" width="12.5703125" customWidth="1"/>
    <col min="36" max="36" width="12.42578125" customWidth="1"/>
    <col min="37" max="37" width="18.7109375" customWidth="1"/>
    <col min="38" max="38" width="14.7109375" customWidth="1"/>
    <col min="39" max="39" width="13.140625" customWidth="1"/>
    <col min="40" max="41" width="15.5703125" customWidth="1"/>
    <col min="42" max="42" width="15.7109375" customWidth="1"/>
    <col min="43" max="43" width="20.42578125" customWidth="1"/>
    <col min="44" max="44" width="15.28515625" customWidth="1"/>
    <col min="46" max="46" width="15.7109375" customWidth="1"/>
    <col min="47" max="47" width="14.42578125" customWidth="1"/>
    <col min="48" max="48" width="20.5703125" customWidth="1"/>
    <col min="49" max="49" width="17.85546875" customWidth="1"/>
  </cols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2" t="s">
        <v>10</v>
      </c>
      <c r="N1" s="352"/>
      <c r="O1" s="352"/>
      <c r="P1" s="52"/>
      <c r="Q1" s="363" t="s">
        <v>11</v>
      </c>
      <c r="R1" s="363" t="s">
        <v>12</v>
      </c>
      <c r="S1" s="352" t="s">
        <v>13</v>
      </c>
      <c r="T1" s="352"/>
      <c r="U1" s="352"/>
      <c r="V1" s="352"/>
      <c r="W1" s="352"/>
      <c r="X1" s="352"/>
      <c r="Y1" s="352"/>
      <c r="Z1" s="352"/>
      <c r="AA1" s="352"/>
      <c r="AB1" s="352"/>
      <c r="AC1" s="352" t="s">
        <v>14</v>
      </c>
      <c r="AD1" s="352"/>
      <c r="AE1" s="352"/>
      <c r="AF1" s="352"/>
      <c r="AG1" s="52"/>
      <c r="AH1" s="352" t="s">
        <v>15</v>
      </c>
      <c r="AI1" s="352"/>
      <c r="AJ1" s="352"/>
      <c r="AK1" s="352"/>
      <c r="AL1" s="352"/>
      <c r="AM1" s="352" t="s">
        <v>16</v>
      </c>
      <c r="AN1" s="352"/>
      <c r="AO1" s="352"/>
      <c r="AP1" s="352"/>
      <c r="AQ1" s="352"/>
      <c r="AR1" s="352" t="s">
        <v>17</v>
      </c>
      <c r="AS1" s="352"/>
      <c r="AT1" s="352"/>
      <c r="AU1" s="352"/>
      <c r="AV1" s="352"/>
      <c r="AW1" s="352"/>
    </row>
    <row r="2" spans="1:49" ht="51.75" customHeight="1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  <row r="3" spans="1:4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</row>
    <row r="4" spans="1:49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</row>
    <row r="5" spans="1:49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</row>
    <row r="6" spans="1:49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</row>
    <row r="7" spans="1:49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</row>
    <row r="8" spans="1:4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</row>
    <row r="9" spans="1:49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</row>
    <row r="10" spans="1:49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</row>
    <row r="11" spans="1:49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</row>
    <row r="12" spans="1:49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</row>
    <row r="13" spans="1:49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</row>
    <row r="14" spans="1:49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</row>
    <row r="15" spans="1:49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</row>
    <row r="16" spans="1:49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</row>
    <row r="17" spans="1:49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</row>
    <row r="18" spans="1:49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</row>
    <row r="19" spans="1:49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</row>
    <row r="20" spans="1:49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</row>
    <row r="21" spans="1:49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</row>
    <row r="22" spans="1:49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</row>
    <row r="23" spans="1:49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</row>
    <row r="24" spans="1:49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</row>
    <row r="25" spans="1:49">
      <c r="A25" s="68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</row>
    <row r="26" spans="1:49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</row>
    <row r="27" spans="1:49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</row>
    <row r="28" spans="1:49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</row>
    <row r="29" spans="1:49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</row>
    <row r="30" spans="1:49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</row>
    <row r="31" spans="1:49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</row>
    <row r="32" spans="1:49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</row>
    <row r="33" spans="1:49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</row>
    <row r="34" spans="1:49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</row>
    <row r="35" spans="1:49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</row>
    <row r="36" spans="1:49">
      <c r="A36" s="68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</row>
    <row r="37" spans="1:49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</row>
    <row r="38" spans="1:49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</row>
    <row r="39" spans="1:49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</row>
    <row r="40" spans="1:49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</row>
    <row r="41" spans="1:49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</row>
    <row r="42" spans="1:49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</row>
    <row r="43" spans="1:49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</row>
    <row r="44" spans="1:49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</row>
    <row r="45" spans="1:49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</row>
    <row r="46" spans="1:49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</row>
    <row r="47" spans="1:49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</row>
    <row r="48" spans="1:49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</row>
    <row r="49" spans="1:49">
      <c r="A49" s="6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</row>
    <row r="50" spans="1:49">
      <c r="A50" s="68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</row>
    <row r="51" spans="1:49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</row>
    <row r="52" spans="1:49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</row>
    <row r="53" spans="1:49">
      <c r="A53" s="68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</row>
    <row r="54" spans="1:49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</row>
    <row r="55" spans="1:49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</row>
    <row r="56" spans="1:49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</row>
    <row r="57" spans="1:49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</row>
    <row r="58" spans="1:49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</row>
    <row r="59" spans="1:49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</row>
    <row r="60" spans="1:49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</row>
    <row r="61" spans="1:49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</row>
    <row r="62" spans="1:49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</row>
    <row r="63" spans="1:49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</row>
    <row r="64" spans="1:49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</row>
    <row r="65" spans="1:49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</row>
    <row r="66" spans="1:49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</row>
    <row r="67" spans="1:49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</row>
    <row r="68" spans="1:49">
      <c r="A68" s="68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</row>
    <row r="69" spans="1:49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</row>
    <row r="70" spans="1:49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</row>
    <row r="71" spans="1:49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</row>
    <row r="72" spans="1:49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</row>
    <row r="73" spans="1:49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</row>
    <row r="74" spans="1:49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</row>
    <row r="75" spans="1:49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</row>
    <row r="76" spans="1:49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</row>
    <row r="77" spans="1:49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</row>
    <row r="78" spans="1:49">
      <c r="A78" s="68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</row>
    <row r="79" spans="1:49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</row>
    <row r="80" spans="1:49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</row>
    <row r="81" spans="1:49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</row>
    <row r="82" spans="1:49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</row>
    <row r="83" spans="1:49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</row>
    <row r="84" spans="1:49">
      <c r="A84" s="68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</row>
    <row r="85" spans="1:49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</row>
    <row r="86" spans="1:49">
      <c r="A86" s="68"/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</row>
    <row r="87" spans="1:49">
      <c r="A87" s="68"/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</row>
    <row r="88" spans="1:49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</row>
    <row r="89" spans="1:49">
      <c r="A89" s="68"/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</row>
    <row r="90" spans="1:49">
      <c r="A90" s="68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</row>
    <row r="91" spans="1:49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</row>
    <row r="92" spans="1:49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</row>
    <row r="93" spans="1:49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</row>
    <row r="94" spans="1:49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</row>
    <row r="95" spans="1:49">
      <c r="A95" s="68"/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</row>
    <row r="96" spans="1:49">
      <c r="A96" s="68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</row>
    <row r="97" spans="1:49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</row>
    <row r="98" spans="1:49">
      <c r="A98" s="68"/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</row>
    <row r="99" spans="1:49">
      <c r="A99" s="68"/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</row>
    <row r="100" spans="1:49">
      <c r="A100" s="6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</row>
    <row r="101" spans="1:49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</row>
    <row r="102" spans="1:49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</row>
    <row r="103" spans="1:49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</row>
    <row r="104" spans="1:49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</row>
    <row r="105" spans="1:49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</row>
    <row r="106" spans="1:49">
      <c r="A106" s="68"/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</row>
    <row r="107" spans="1:49">
      <c r="A107" s="68"/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</row>
    <row r="108" spans="1:49">
      <c r="A108" s="68"/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</row>
    <row r="109" spans="1:49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</row>
    <row r="110" spans="1:49">
      <c r="A110" s="68"/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</row>
    <row r="111" spans="1:49">
      <c r="A111" s="68"/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</row>
    <row r="112" spans="1:49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</row>
    <row r="113" spans="1:49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</row>
    <row r="114" spans="1:49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</row>
    <row r="115" spans="1:49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</row>
    <row r="116" spans="1:49">
      <c r="A116" s="68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</row>
    <row r="117" spans="1:49">
      <c r="A117" s="68"/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</row>
    <row r="118" spans="1:49">
      <c r="A118" s="68"/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</row>
    <row r="119" spans="1:49">
      <c r="A119" s="68"/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</row>
    <row r="120" spans="1:49">
      <c r="A120" s="68"/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</row>
    <row r="121" spans="1:49">
      <c r="A121" s="68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</row>
    <row r="122" spans="1:49">
      <c r="A122" s="68"/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</row>
    <row r="123" spans="1:49">
      <c r="A123" s="68"/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</row>
    <row r="124" spans="1:49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</row>
    <row r="125" spans="1:49">
      <c r="A125" s="68"/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</row>
    <row r="126" spans="1:49">
      <c r="A126" s="68"/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</row>
    <row r="127" spans="1:49">
      <c r="A127" s="68"/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</row>
    <row r="128" spans="1:49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</row>
    <row r="129" spans="1:49">
      <c r="A129" s="68"/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</row>
    <row r="130" spans="1:49">
      <c r="A130" s="68"/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</row>
    <row r="131" spans="1:49">
      <c r="A131" s="68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</row>
    <row r="132" spans="1:49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</row>
    <row r="133" spans="1:49">
      <c r="A133" s="68"/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</row>
    <row r="134" spans="1:49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</row>
    <row r="135" spans="1:49">
      <c r="A135" s="68"/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</row>
    <row r="136" spans="1:49">
      <c r="A136" s="68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</row>
    <row r="137" spans="1:49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</row>
    <row r="138" spans="1:49">
      <c r="A138" s="68"/>
      <c r="B138" s="68"/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</row>
    <row r="139" spans="1:49">
      <c r="A139" s="68"/>
      <c r="B139" s="68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</row>
    <row r="140" spans="1:49">
      <c r="A140" s="68"/>
      <c r="B140" s="68"/>
      <c r="C140" s="68"/>
      <c r="D140" s="6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</row>
    <row r="141" spans="1:49">
      <c r="A141" s="68"/>
      <c r="B141" s="68"/>
      <c r="C141" s="68"/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</row>
    <row r="142" spans="1:49">
      <c r="A142" s="68"/>
      <c r="B142" s="68"/>
      <c r="C142" s="68"/>
      <c r="D142" s="6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</row>
    <row r="143" spans="1:49">
      <c r="A143" s="68"/>
      <c r="B143" s="68"/>
      <c r="C143" s="68"/>
      <c r="D143" s="6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</row>
    <row r="144" spans="1:49">
      <c r="A144" s="68"/>
      <c r="B144" s="68"/>
      <c r="C144" s="68"/>
      <c r="D144" s="6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</row>
    <row r="145" spans="1:49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</row>
    <row r="146" spans="1:49">
      <c r="A146" s="68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</row>
    <row r="147" spans="1:49">
      <c r="A147" s="68"/>
      <c r="B147" s="68"/>
      <c r="C147" s="68"/>
      <c r="D147" s="6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</row>
    <row r="148" spans="1:49">
      <c r="A148" s="68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</row>
    <row r="149" spans="1:49">
      <c r="A149" s="68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</row>
    <row r="150" spans="1:49">
      <c r="A150" s="68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</row>
    <row r="151" spans="1:49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</row>
    <row r="152" spans="1:49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</row>
    <row r="153" spans="1:49">
      <c r="A153" s="68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</row>
    <row r="154" spans="1:49">
      <c r="A154" s="68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</row>
    <row r="155" spans="1:49">
      <c r="A155" s="68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</row>
    <row r="156" spans="1:49">
      <c r="A156" s="68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</row>
    <row r="157" spans="1:49">
      <c r="A157" s="68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</row>
    <row r="158" spans="1:49">
      <c r="A158" s="68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</row>
    <row r="159" spans="1:49">
      <c r="A159" s="68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</row>
    <row r="160" spans="1:49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</row>
    <row r="161" spans="1:49">
      <c r="A161" s="68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</row>
    <row r="162" spans="1:49">
      <c r="A162" s="68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</row>
    <row r="163" spans="1:49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</row>
    <row r="164" spans="1:49">
      <c r="A164" s="68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</row>
    <row r="165" spans="1:49">
      <c r="A165" s="68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</row>
    <row r="166" spans="1:49">
      <c r="A166" s="68"/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</row>
    <row r="167" spans="1:49">
      <c r="A167" s="68"/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</row>
    <row r="168" spans="1:49">
      <c r="A168" s="68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</row>
    <row r="169" spans="1:49">
      <c r="A169" s="68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</row>
    <row r="170" spans="1:49">
      <c r="A170" s="68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</row>
    <row r="171" spans="1:49">
      <c r="A171" s="68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</row>
    <row r="172" spans="1:49">
      <c r="A172" s="68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</row>
    <row r="173" spans="1:49">
      <c r="A173" s="68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</row>
    <row r="174" spans="1:49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</row>
    <row r="175" spans="1:49">
      <c r="A175" s="68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</row>
    <row r="176" spans="1:49">
      <c r="A176" s="68"/>
      <c r="B176" s="68"/>
      <c r="C176" s="68"/>
      <c r="D176" s="6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</row>
    <row r="177" spans="1:49">
      <c r="A177" s="68"/>
      <c r="B177" s="68"/>
      <c r="C177" s="68"/>
      <c r="D177" s="6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</row>
    <row r="178" spans="1:49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</row>
    <row r="179" spans="1:49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</row>
  </sheetData>
  <mergeCells count="18">
    <mergeCell ref="A1:A2"/>
    <mergeCell ref="B1:B2"/>
    <mergeCell ref="C1:C2"/>
    <mergeCell ref="D1:D2"/>
    <mergeCell ref="E1:E2"/>
    <mergeCell ref="H1:H2"/>
    <mergeCell ref="I1:I2"/>
    <mergeCell ref="J1:J2"/>
    <mergeCell ref="K1:K2"/>
    <mergeCell ref="L1:L2"/>
    <mergeCell ref="AH1:AL1"/>
    <mergeCell ref="AM1:AQ1"/>
    <mergeCell ref="AR1:AW1"/>
    <mergeCell ref="M1:O1"/>
    <mergeCell ref="Q1:Q2"/>
    <mergeCell ref="R1:R2"/>
    <mergeCell ref="S1:AB1"/>
    <mergeCell ref="AC1:A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2"/>
  <sheetViews>
    <sheetView workbookViewId="0">
      <selection sqref="A1:AW2"/>
    </sheetView>
  </sheetViews>
  <sheetFormatPr defaultRowHeight="15"/>
  <cols>
    <col min="3" max="3" width="17.28515625" customWidth="1"/>
    <col min="4" max="4" width="19.5703125" customWidth="1"/>
    <col min="5" max="5" width="14.5703125" customWidth="1"/>
    <col min="8" max="8" width="13.85546875" customWidth="1"/>
    <col min="9" max="9" width="20" customWidth="1"/>
    <col min="11" max="11" width="18.140625" customWidth="1"/>
    <col min="12" max="12" width="14.5703125" customWidth="1"/>
    <col min="13" max="13" width="9.85546875" customWidth="1"/>
    <col min="14" max="14" width="12.140625" customWidth="1"/>
    <col min="15" max="15" width="33.28515625" customWidth="1"/>
    <col min="16" max="16" width="17.42578125" customWidth="1"/>
    <col min="17" max="17" width="14.28515625" customWidth="1"/>
    <col min="18" max="18" width="13.140625" customWidth="1"/>
    <col min="19" max="19" width="16.5703125" customWidth="1"/>
    <col min="20" max="20" width="14.140625" customWidth="1"/>
    <col min="21" max="21" width="14.7109375" customWidth="1"/>
    <col min="22" max="23" width="16.5703125" customWidth="1"/>
    <col min="24" max="24" width="26.85546875" customWidth="1"/>
    <col min="25" max="25" width="15" customWidth="1"/>
    <col min="26" max="26" width="28.5703125" customWidth="1"/>
    <col min="27" max="27" width="15" customWidth="1"/>
    <col min="28" max="28" width="40" customWidth="1"/>
    <col min="29" max="29" width="12.7109375" customWidth="1"/>
    <col min="30" max="30" width="13.42578125" customWidth="1"/>
    <col min="31" max="31" width="33" customWidth="1"/>
    <col min="32" max="32" width="22.42578125" customWidth="1"/>
    <col min="33" max="33" width="15.85546875" customWidth="1"/>
    <col min="34" max="34" width="17.28515625" customWidth="1"/>
    <col min="35" max="35" width="11.140625" customWidth="1"/>
    <col min="36" max="36" width="16.42578125" customWidth="1"/>
    <col min="37" max="37" width="17.42578125" customWidth="1"/>
    <col min="38" max="38" width="16.7109375" customWidth="1"/>
    <col min="39" max="39" width="14" customWidth="1"/>
    <col min="40" max="40" width="14.5703125" customWidth="1"/>
    <col min="41" max="41" width="14.140625" customWidth="1"/>
    <col min="42" max="42" width="12.7109375" customWidth="1"/>
    <col min="43" max="43" width="16.140625" customWidth="1"/>
    <col min="44" max="44" width="14.5703125" customWidth="1"/>
    <col min="45" max="45" width="11.140625" customWidth="1"/>
    <col min="46" max="46" width="15.42578125" customWidth="1"/>
    <col min="47" max="47" width="12.85546875" customWidth="1"/>
    <col min="48" max="48" width="16.28515625" customWidth="1"/>
    <col min="49" max="49" width="17.28515625" customWidth="1"/>
  </cols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4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</sheetData>
  <mergeCells count="18">
    <mergeCell ref="A1:A2"/>
    <mergeCell ref="B1:B2"/>
    <mergeCell ref="C1:C2"/>
    <mergeCell ref="D1:D2"/>
    <mergeCell ref="E1:E2"/>
    <mergeCell ref="H1:H2"/>
    <mergeCell ref="I1:I2"/>
    <mergeCell ref="J1:J2"/>
    <mergeCell ref="K1:K2"/>
    <mergeCell ref="L1:L2"/>
    <mergeCell ref="AH1:AL1"/>
    <mergeCell ref="AM1:AQ1"/>
    <mergeCell ref="AR1:AW1"/>
    <mergeCell ref="M1:O1"/>
    <mergeCell ref="Q1:Q2"/>
    <mergeCell ref="R1:R2"/>
    <mergeCell ref="S1:AB1"/>
    <mergeCell ref="AC1:A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2"/>
  <sheetViews>
    <sheetView topLeftCell="AO1" workbookViewId="0">
      <selection activeCell="AR1" sqref="A1:AW2"/>
    </sheetView>
  </sheetViews>
  <sheetFormatPr defaultRowHeight="15"/>
  <cols>
    <col min="1" max="1" width="10.140625" customWidth="1"/>
    <col min="2" max="2" width="13.5703125" customWidth="1"/>
    <col min="3" max="3" width="11.5703125" customWidth="1"/>
    <col min="4" max="4" width="15.140625" customWidth="1"/>
    <col min="5" max="5" width="16.28515625" customWidth="1"/>
    <col min="8" max="8" width="11.28515625" customWidth="1"/>
    <col min="9" max="9" width="12.28515625" customWidth="1"/>
    <col min="10" max="10" width="11.42578125" customWidth="1"/>
    <col min="11" max="11" width="19.7109375" customWidth="1"/>
    <col min="12" max="12" width="13.85546875" customWidth="1"/>
    <col min="13" max="13" width="13.42578125" customWidth="1"/>
    <col min="14" max="14" width="14.5703125" customWidth="1"/>
    <col min="15" max="15" width="15.42578125" customWidth="1"/>
    <col min="16" max="16" width="13.5703125" customWidth="1"/>
    <col min="17" max="17" width="20.5703125" customWidth="1"/>
    <col min="18" max="18" width="13.7109375" customWidth="1"/>
    <col min="19" max="19" width="18.140625" customWidth="1"/>
    <col min="20" max="20" width="15.5703125" customWidth="1"/>
    <col min="21" max="21" width="18" customWidth="1"/>
    <col min="22" max="22" width="15.140625" customWidth="1"/>
    <col min="23" max="23" width="17.42578125" customWidth="1"/>
    <col min="24" max="24" width="19.7109375" customWidth="1"/>
    <col min="25" max="25" width="17.7109375" customWidth="1"/>
    <col min="26" max="26" width="21.5703125" customWidth="1"/>
    <col min="27" max="27" width="14.140625" customWidth="1"/>
    <col min="28" max="28" width="36.28515625" customWidth="1"/>
    <col min="29" max="29" width="16.7109375" customWidth="1"/>
    <col min="30" max="30" width="12.42578125" customWidth="1"/>
    <col min="31" max="31" width="21.85546875" customWidth="1"/>
    <col min="32" max="32" width="17.5703125" customWidth="1"/>
    <col min="33" max="33" width="17.85546875" customWidth="1"/>
    <col min="34" max="34" width="19.85546875" customWidth="1"/>
    <col min="36" max="36" width="13.28515625" customWidth="1"/>
    <col min="37" max="37" width="21.7109375" customWidth="1"/>
    <col min="38" max="38" width="15.140625" customWidth="1"/>
    <col min="39" max="39" width="13.28515625" customWidth="1"/>
    <col min="40" max="40" width="16.140625" customWidth="1"/>
    <col min="41" max="41" width="13.42578125" customWidth="1"/>
    <col min="42" max="42" width="19.7109375" customWidth="1"/>
    <col min="43" max="43" width="20.5703125" customWidth="1"/>
    <col min="44" max="44" width="13.85546875" customWidth="1"/>
    <col min="46" max="46" width="12.5703125" customWidth="1"/>
    <col min="47" max="47" width="14.5703125" customWidth="1"/>
    <col min="48" max="48" width="24.140625" customWidth="1"/>
    <col min="49" max="49" width="19.85546875" customWidth="1"/>
  </cols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4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</sheetData>
  <mergeCells count="18">
    <mergeCell ref="A1:A2"/>
    <mergeCell ref="B1:B2"/>
    <mergeCell ref="C1:C2"/>
    <mergeCell ref="D1:D2"/>
    <mergeCell ref="E1:E2"/>
    <mergeCell ref="H1:H2"/>
    <mergeCell ref="I1:I2"/>
    <mergeCell ref="J1:J2"/>
    <mergeCell ref="K1:K2"/>
    <mergeCell ref="L1:L2"/>
    <mergeCell ref="AH1:AL1"/>
    <mergeCell ref="AM1:AQ1"/>
    <mergeCell ref="AR1:AW1"/>
    <mergeCell ref="M1:O1"/>
    <mergeCell ref="Q1:Q2"/>
    <mergeCell ref="R1:R2"/>
    <mergeCell ref="S1:AB1"/>
    <mergeCell ref="AC1:A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W2"/>
  <sheetViews>
    <sheetView topLeftCell="AN1" workbookViewId="0">
      <selection activeCell="AT22" sqref="AT22"/>
    </sheetView>
  </sheetViews>
  <sheetFormatPr defaultRowHeight="15"/>
  <cols>
    <col min="1" max="1" width="14.42578125" customWidth="1"/>
    <col min="2" max="2" width="14.140625" customWidth="1"/>
    <col min="3" max="3" width="12.85546875" customWidth="1"/>
    <col min="4" max="4" width="12.42578125" customWidth="1"/>
    <col min="5" max="5" width="13.42578125" customWidth="1"/>
    <col min="6" max="6" width="8.28515625" customWidth="1"/>
    <col min="7" max="7" width="7.5703125" customWidth="1"/>
    <col min="8" max="8" width="7.85546875" customWidth="1"/>
    <col min="9" max="9" width="10.85546875" customWidth="1"/>
    <col min="10" max="10" width="9.42578125" customWidth="1"/>
    <col min="11" max="11" width="12.5703125" customWidth="1"/>
    <col min="12" max="12" width="15.140625" customWidth="1"/>
    <col min="13" max="13" width="10.5703125" customWidth="1"/>
    <col min="14" max="14" width="12.42578125" customWidth="1"/>
    <col min="15" max="15" width="28.5703125" customWidth="1"/>
    <col min="16" max="16" width="15.5703125" customWidth="1"/>
    <col min="17" max="17" width="13.5703125" customWidth="1"/>
    <col min="18" max="18" width="15.7109375" customWidth="1"/>
    <col min="19" max="19" width="12.5703125" customWidth="1"/>
    <col min="20" max="20" width="13.85546875" customWidth="1"/>
    <col min="21" max="21" width="16.85546875" customWidth="1"/>
    <col min="22" max="23" width="14.140625" customWidth="1"/>
    <col min="24" max="24" width="15.140625" customWidth="1"/>
    <col min="25" max="25" width="14.85546875" customWidth="1"/>
    <col min="26" max="26" width="13.7109375" customWidth="1"/>
    <col min="27" max="27" width="13.85546875" customWidth="1"/>
    <col min="28" max="28" width="16.7109375" customWidth="1"/>
    <col min="29" max="29" width="17.140625" customWidth="1"/>
    <col min="30" max="30" width="15.85546875" customWidth="1"/>
    <col min="31" max="31" width="14.28515625" customWidth="1"/>
    <col min="32" max="32" width="14.5703125" customWidth="1"/>
    <col min="33" max="33" width="14.42578125" customWidth="1"/>
    <col min="34" max="34" width="13.42578125" customWidth="1"/>
    <col min="35" max="35" width="15.42578125" customWidth="1"/>
    <col min="36" max="36" width="13.42578125" customWidth="1"/>
    <col min="37" max="37" width="15" customWidth="1"/>
    <col min="38" max="38" width="18.140625" customWidth="1"/>
    <col min="39" max="39" width="13.85546875" customWidth="1"/>
    <col min="40" max="40" width="13.42578125" customWidth="1"/>
    <col min="41" max="41" width="11.5703125" customWidth="1"/>
    <col min="42" max="42" width="15.85546875" customWidth="1"/>
    <col min="43" max="43" width="23" customWidth="1"/>
    <col min="44" max="44" width="13.42578125" customWidth="1"/>
    <col min="46" max="46" width="14.140625" customWidth="1"/>
    <col min="47" max="47" width="13.28515625" customWidth="1"/>
    <col min="48" max="48" width="23" customWidth="1"/>
    <col min="49" max="49" width="25.7109375" customWidth="1"/>
  </cols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4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</sheetData>
  <mergeCells count="18">
    <mergeCell ref="AR1:AW1"/>
    <mergeCell ref="I1:I2"/>
    <mergeCell ref="J1:J2"/>
    <mergeCell ref="K1:K2"/>
    <mergeCell ref="L1:L2"/>
    <mergeCell ref="M1:O1"/>
    <mergeCell ref="Q1:Q2"/>
    <mergeCell ref="R1:R2"/>
    <mergeCell ref="S1:AB1"/>
    <mergeCell ref="AC1:AF1"/>
    <mergeCell ref="AH1:AL1"/>
    <mergeCell ref="AM1:AQ1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W2"/>
  <sheetViews>
    <sheetView topLeftCell="AK1" workbookViewId="0">
      <selection sqref="A1:AW2"/>
    </sheetView>
  </sheetViews>
  <sheetFormatPr defaultRowHeight="15"/>
  <cols>
    <col min="3" max="3" width="11.85546875" customWidth="1"/>
    <col min="4" max="4" width="12.42578125" customWidth="1"/>
    <col min="5" max="5" width="10.28515625" customWidth="1"/>
    <col min="8" max="8" width="12.28515625" customWidth="1"/>
    <col min="9" max="9" width="19.42578125" customWidth="1"/>
    <col min="10" max="10" width="8.7109375" customWidth="1"/>
    <col min="11" max="11" width="19.5703125" customWidth="1"/>
    <col min="12" max="12" width="14.28515625" customWidth="1"/>
    <col min="13" max="13" width="12.85546875" customWidth="1"/>
    <col min="14" max="14" width="11.7109375" customWidth="1"/>
    <col min="15" max="15" width="24.85546875" customWidth="1"/>
    <col min="16" max="16" width="14" customWidth="1"/>
    <col min="17" max="17" width="12" customWidth="1"/>
    <col min="18" max="18" width="12.5703125" customWidth="1"/>
    <col min="19" max="19" width="17.140625" customWidth="1"/>
    <col min="20" max="20" width="14" customWidth="1"/>
    <col min="21" max="21" width="15.28515625" customWidth="1"/>
    <col min="22" max="22" width="14" customWidth="1"/>
    <col min="23" max="23" width="12.85546875" customWidth="1"/>
    <col min="24" max="24" width="16.7109375" customWidth="1"/>
    <col min="25" max="25" width="14" customWidth="1"/>
    <col min="26" max="26" width="18.5703125" customWidth="1"/>
    <col min="27" max="27" width="13.5703125" customWidth="1"/>
    <col min="28" max="28" width="14" customWidth="1"/>
    <col min="29" max="29" width="16.42578125" customWidth="1"/>
    <col min="30" max="30" width="12.5703125" customWidth="1"/>
    <col min="31" max="31" width="12.85546875" customWidth="1"/>
    <col min="32" max="32" width="12.140625" customWidth="1"/>
    <col min="33" max="33" width="10" customWidth="1"/>
  </cols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4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</sheetData>
  <mergeCells count="18">
    <mergeCell ref="AR1:AW1"/>
    <mergeCell ref="I1:I2"/>
    <mergeCell ref="J1:J2"/>
    <mergeCell ref="K1:K2"/>
    <mergeCell ref="L1:L2"/>
    <mergeCell ref="M1:O1"/>
    <mergeCell ref="Q1:Q2"/>
    <mergeCell ref="R1:R2"/>
    <mergeCell ref="S1:AB1"/>
    <mergeCell ref="AC1:AF1"/>
    <mergeCell ref="AH1:AL1"/>
    <mergeCell ref="AM1:AQ1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51"/>
  <sheetViews>
    <sheetView workbookViewId="0">
      <selection activeCell="A3" sqref="A3:AW47"/>
    </sheetView>
  </sheetViews>
  <sheetFormatPr defaultRowHeight="15"/>
  <cols>
    <col min="1" max="1" width="14.140625" customWidth="1"/>
    <col min="2" max="2" width="13.7109375" customWidth="1"/>
    <col min="3" max="3" width="12.42578125" customWidth="1"/>
    <col min="4" max="4" width="10.140625" bestFit="1" customWidth="1"/>
    <col min="5" max="5" width="14.7109375" customWidth="1"/>
    <col min="8" max="8" width="10" bestFit="1" customWidth="1"/>
    <col min="9" max="9" width="12.5703125" customWidth="1"/>
    <col min="10" max="10" width="9.28515625" bestFit="1" customWidth="1"/>
    <col min="11" max="11" width="24.28515625" customWidth="1"/>
    <col min="14" max="14" width="10.140625" bestFit="1" customWidth="1"/>
    <col min="15" max="15" width="14.5703125" customWidth="1"/>
    <col min="16" max="16" width="10.140625" bestFit="1" customWidth="1"/>
    <col min="17" max="17" width="9.140625" customWidth="1"/>
    <col min="19" max="19" width="11.42578125" customWidth="1"/>
    <col min="21" max="21" width="10.140625" bestFit="1" customWidth="1"/>
    <col min="22" max="22" width="14.140625" customWidth="1"/>
    <col min="23" max="23" width="10.140625" bestFit="1" customWidth="1"/>
    <col min="24" max="24" width="32.140625" customWidth="1"/>
    <col min="28" max="28" width="25.140625" customWidth="1"/>
  </cols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56.2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  <row r="3" spans="1:49" ht="27.75" customHeight="1">
      <c r="A3" s="40" t="s">
        <v>83</v>
      </c>
      <c r="B3" s="58" t="s">
        <v>84</v>
      </c>
      <c r="C3" s="40" t="s">
        <v>85</v>
      </c>
      <c r="D3" s="74">
        <v>42289</v>
      </c>
      <c r="E3" s="40" t="s">
        <v>86</v>
      </c>
      <c r="F3" s="40" t="s">
        <v>57</v>
      </c>
      <c r="G3" s="40" t="s">
        <v>58</v>
      </c>
      <c r="H3" s="40"/>
      <c r="I3" s="40" t="s">
        <v>87</v>
      </c>
      <c r="J3" s="40">
        <v>4</v>
      </c>
      <c r="K3" s="40" t="s">
        <v>88</v>
      </c>
      <c r="L3" s="40" t="s">
        <v>56</v>
      </c>
      <c r="M3" s="40" t="s">
        <v>56</v>
      </c>
      <c r="N3" s="74" t="s">
        <v>56</v>
      </c>
      <c r="O3" s="74" t="s">
        <v>56</v>
      </c>
      <c r="P3" s="74" t="s">
        <v>56</v>
      </c>
      <c r="Q3" s="40" t="s">
        <v>66</v>
      </c>
      <c r="R3" s="40"/>
      <c r="S3" s="40"/>
      <c r="T3" s="40"/>
      <c r="U3" s="96" t="s">
        <v>89</v>
      </c>
      <c r="V3" s="96"/>
      <c r="W3" s="96"/>
      <c r="X3" s="40" t="s">
        <v>90</v>
      </c>
      <c r="Y3" s="40"/>
      <c r="Z3" s="40"/>
      <c r="AA3" s="40"/>
      <c r="AB3" s="40"/>
      <c r="AC3" s="96"/>
      <c r="AD3" s="96"/>
      <c r="AE3" s="40"/>
      <c r="AF3" s="74"/>
      <c r="AG3" s="40"/>
      <c r="AH3" s="96"/>
      <c r="AI3" s="40"/>
      <c r="AJ3" s="96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</row>
    <row r="4" spans="1:49" ht="25.5" customHeight="1">
      <c r="A4" s="40" t="s">
        <v>83</v>
      </c>
      <c r="B4" s="58" t="s">
        <v>84</v>
      </c>
      <c r="C4" s="40" t="s">
        <v>91</v>
      </c>
      <c r="D4" s="74"/>
      <c r="E4" s="40" t="s">
        <v>92</v>
      </c>
      <c r="F4" s="40" t="s">
        <v>57</v>
      </c>
      <c r="G4" s="40" t="s">
        <v>58</v>
      </c>
      <c r="H4" s="40">
        <v>61644307</v>
      </c>
      <c r="I4" s="40" t="s">
        <v>74</v>
      </c>
      <c r="J4" s="40">
        <v>5</v>
      </c>
      <c r="K4" s="40" t="s">
        <v>93</v>
      </c>
      <c r="L4" s="40"/>
      <c r="M4" s="40" t="s">
        <v>56</v>
      </c>
      <c r="N4" s="74" t="s">
        <v>56</v>
      </c>
      <c r="O4" s="74" t="s">
        <v>56</v>
      </c>
      <c r="P4" s="74" t="s">
        <v>56</v>
      </c>
      <c r="Q4" s="40" t="s">
        <v>49</v>
      </c>
      <c r="R4" s="74"/>
      <c r="S4" s="74"/>
      <c r="T4" s="40"/>
      <c r="U4" s="74"/>
      <c r="V4" s="74"/>
      <c r="W4" s="74" t="s">
        <v>59</v>
      </c>
      <c r="X4" s="74" t="s">
        <v>94</v>
      </c>
      <c r="Y4" s="74"/>
      <c r="Z4" s="74"/>
      <c r="AA4" s="74" t="s">
        <v>79</v>
      </c>
      <c r="AB4" s="74" t="s">
        <v>95</v>
      </c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40"/>
      <c r="AN4" s="74"/>
      <c r="AO4" s="74"/>
      <c r="AP4" s="74"/>
      <c r="AQ4" s="74"/>
      <c r="AR4" s="74"/>
      <c r="AS4" s="74"/>
      <c r="AT4" s="74"/>
      <c r="AU4" s="74"/>
      <c r="AV4" s="74"/>
      <c r="AW4" s="74"/>
    </row>
    <row r="5" spans="1:49">
      <c r="A5" s="40" t="s">
        <v>83</v>
      </c>
      <c r="B5" s="58" t="s">
        <v>84</v>
      </c>
      <c r="C5" s="40" t="s">
        <v>91</v>
      </c>
      <c r="D5" s="74"/>
      <c r="E5" s="40" t="s">
        <v>96</v>
      </c>
      <c r="F5" s="40" t="s">
        <v>57</v>
      </c>
      <c r="G5" s="40" t="s">
        <v>58</v>
      </c>
      <c r="H5" s="40">
        <v>64508927</v>
      </c>
      <c r="I5" s="40" t="s">
        <v>53</v>
      </c>
      <c r="J5" s="40">
        <v>2</v>
      </c>
      <c r="K5" s="40" t="s">
        <v>97</v>
      </c>
      <c r="L5" s="40"/>
      <c r="M5" s="40" t="s">
        <v>56</v>
      </c>
      <c r="N5" s="74" t="s">
        <v>56</v>
      </c>
      <c r="O5" s="74" t="s">
        <v>56</v>
      </c>
      <c r="P5" s="74" t="s">
        <v>56</v>
      </c>
      <c r="Q5" s="40" t="s">
        <v>49</v>
      </c>
      <c r="R5" s="40"/>
      <c r="S5" s="40" t="s">
        <v>98</v>
      </c>
      <c r="T5" s="40"/>
      <c r="U5" s="96"/>
      <c r="V5" s="40" t="s">
        <v>229</v>
      </c>
      <c r="W5" s="96" t="s">
        <v>99</v>
      </c>
      <c r="X5" s="40" t="s">
        <v>100</v>
      </c>
      <c r="Y5" s="40"/>
      <c r="Z5" s="40"/>
      <c r="AA5" s="40"/>
      <c r="AB5" s="40"/>
      <c r="AC5" s="96"/>
      <c r="AD5" s="96"/>
      <c r="AE5" s="40"/>
      <c r="AF5" s="74"/>
      <c r="AG5" s="74"/>
      <c r="AH5" s="74"/>
      <c r="AI5" s="74"/>
      <c r="AJ5" s="74"/>
      <c r="AK5" s="74"/>
      <c r="AL5" s="74"/>
      <c r="AM5" s="40"/>
      <c r="AN5" s="74"/>
      <c r="AO5" s="74"/>
      <c r="AP5" s="74"/>
      <c r="AQ5" s="74"/>
      <c r="AR5" s="74"/>
      <c r="AS5" s="74"/>
      <c r="AT5" s="74"/>
      <c r="AU5" s="74"/>
      <c r="AV5" s="74"/>
      <c r="AW5" s="74"/>
    </row>
    <row r="6" spans="1:49" ht="40.5" customHeight="1">
      <c r="A6" s="40" t="s">
        <v>83</v>
      </c>
      <c r="B6" s="58" t="s">
        <v>84</v>
      </c>
      <c r="C6" s="40" t="s">
        <v>85</v>
      </c>
      <c r="D6" s="74">
        <v>42309</v>
      </c>
      <c r="E6" s="40" t="s">
        <v>101</v>
      </c>
      <c r="F6" s="40" t="s">
        <v>57</v>
      </c>
      <c r="G6" s="40" t="s">
        <v>68</v>
      </c>
      <c r="H6" s="40">
        <v>62965158</v>
      </c>
      <c r="I6" s="40" t="s">
        <v>82</v>
      </c>
      <c r="J6" s="40">
        <v>8</v>
      </c>
      <c r="K6" s="40" t="s">
        <v>102</v>
      </c>
      <c r="L6" s="74" t="s">
        <v>77</v>
      </c>
      <c r="M6" s="40" t="s">
        <v>69</v>
      </c>
      <c r="N6" s="74">
        <v>42323</v>
      </c>
      <c r="O6" s="74" t="s">
        <v>103</v>
      </c>
      <c r="P6" s="74">
        <v>42353</v>
      </c>
      <c r="Q6" s="40" t="s">
        <v>66</v>
      </c>
      <c r="R6" s="74" t="s">
        <v>104</v>
      </c>
      <c r="S6" s="74" t="s">
        <v>105</v>
      </c>
      <c r="T6" s="40" t="s">
        <v>106</v>
      </c>
      <c r="U6" s="74">
        <v>42538</v>
      </c>
      <c r="V6" s="74" t="s">
        <v>72</v>
      </c>
      <c r="W6" s="74" t="s">
        <v>72</v>
      </c>
      <c r="X6" s="74" t="s">
        <v>107</v>
      </c>
      <c r="Y6" s="74" t="s">
        <v>56</v>
      </c>
      <c r="Z6" s="74" t="s">
        <v>56</v>
      </c>
      <c r="AA6" s="74" t="s">
        <v>50</v>
      </c>
      <c r="AB6" s="74" t="s">
        <v>108</v>
      </c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</row>
    <row r="7" spans="1:49" ht="31.5" customHeight="1">
      <c r="A7" s="40" t="s">
        <v>83</v>
      </c>
      <c r="B7" s="58" t="s">
        <v>84</v>
      </c>
      <c r="C7" s="40" t="s">
        <v>85</v>
      </c>
      <c r="D7" s="74">
        <v>42309</v>
      </c>
      <c r="E7" s="40" t="s">
        <v>109</v>
      </c>
      <c r="F7" s="40" t="s">
        <v>61</v>
      </c>
      <c r="G7" s="40" t="s">
        <v>58</v>
      </c>
      <c r="H7" s="40">
        <v>60719061</v>
      </c>
      <c r="I7" s="40" t="s">
        <v>53</v>
      </c>
      <c r="J7" s="40">
        <v>3</v>
      </c>
      <c r="K7" s="40" t="s">
        <v>102</v>
      </c>
      <c r="L7" s="40" t="s">
        <v>77</v>
      </c>
      <c r="M7" s="40" t="s">
        <v>69</v>
      </c>
      <c r="N7" s="74">
        <v>42323</v>
      </c>
      <c r="O7" s="74" t="s">
        <v>103</v>
      </c>
      <c r="P7" s="74">
        <v>42353</v>
      </c>
      <c r="Q7" s="40" t="s">
        <v>66</v>
      </c>
      <c r="R7" s="40" t="s">
        <v>104</v>
      </c>
      <c r="S7" s="40" t="s">
        <v>110</v>
      </c>
      <c r="T7" s="40" t="s">
        <v>106</v>
      </c>
      <c r="U7" s="96">
        <v>42529</v>
      </c>
      <c r="V7" s="96">
        <v>42619</v>
      </c>
      <c r="W7" s="96"/>
      <c r="X7" s="40" t="s">
        <v>111</v>
      </c>
      <c r="Y7" s="40"/>
      <c r="Z7" s="40"/>
      <c r="AA7" s="74"/>
      <c r="AB7" s="74"/>
      <c r="AC7" s="96"/>
      <c r="AD7" s="74"/>
      <c r="AE7" s="74"/>
      <c r="AF7" s="74"/>
      <c r="AG7" s="74"/>
      <c r="AH7" s="74"/>
      <c r="AI7" s="74"/>
      <c r="AJ7" s="74"/>
      <c r="AK7" s="74"/>
      <c r="AL7" s="74"/>
      <c r="AM7" s="40"/>
      <c r="AN7" s="74"/>
      <c r="AO7" s="74"/>
      <c r="AP7" s="74"/>
      <c r="AQ7" s="74"/>
      <c r="AR7" s="74"/>
      <c r="AS7" s="74"/>
      <c r="AT7" s="74"/>
      <c r="AU7" s="74"/>
      <c r="AV7" s="74"/>
      <c r="AW7" s="74"/>
    </row>
    <row r="8" spans="1:49" ht="22.5">
      <c r="A8" s="40" t="s">
        <v>83</v>
      </c>
      <c r="B8" s="58" t="s">
        <v>84</v>
      </c>
      <c r="C8" s="40" t="s">
        <v>85</v>
      </c>
      <c r="D8" s="74">
        <v>42309</v>
      </c>
      <c r="E8" s="40" t="s">
        <v>112</v>
      </c>
      <c r="F8" s="40" t="s">
        <v>61</v>
      </c>
      <c r="G8" s="40" t="s">
        <v>58</v>
      </c>
      <c r="H8" s="40">
        <v>633006458</v>
      </c>
      <c r="I8" s="40" t="s">
        <v>81</v>
      </c>
      <c r="J8" s="40">
        <v>5</v>
      </c>
      <c r="K8" s="40" t="s">
        <v>102</v>
      </c>
      <c r="L8" s="74" t="s">
        <v>77</v>
      </c>
      <c r="M8" s="40" t="s">
        <v>69</v>
      </c>
      <c r="N8" s="74">
        <v>42323</v>
      </c>
      <c r="O8" s="74" t="s">
        <v>103</v>
      </c>
      <c r="P8" s="74">
        <v>42353</v>
      </c>
      <c r="Q8" s="40" t="s">
        <v>66</v>
      </c>
      <c r="R8" s="74" t="s">
        <v>104</v>
      </c>
      <c r="S8" s="74" t="s">
        <v>113</v>
      </c>
      <c r="T8" s="40" t="s">
        <v>106</v>
      </c>
      <c r="U8" s="74">
        <v>42538</v>
      </c>
      <c r="V8" s="74"/>
      <c r="W8" s="74">
        <v>42597</v>
      </c>
      <c r="X8" s="74" t="s">
        <v>49</v>
      </c>
      <c r="Y8" s="74" t="s">
        <v>56</v>
      </c>
      <c r="Z8" s="74" t="s">
        <v>56</v>
      </c>
      <c r="AA8" s="74" t="s">
        <v>50</v>
      </c>
      <c r="AB8" s="74" t="s">
        <v>52</v>
      </c>
      <c r="AC8" s="74"/>
      <c r="AD8" s="74" t="s">
        <v>114</v>
      </c>
      <c r="AE8" s="74" t="s">
        <v>115</v>
      </c>
      <c r="AF8" s="74" t="s">
        <v>56</v>
      </c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</row>
    <row r="9" spans="1:49" ht="22.5">
      <c r="A9" s="40" t="s">
        <v>83</v>
      </c>
      <c r="B9" s="58" t="s">
        <v>84</v>
      </c>
      <c r="C9" s="40" t="s">
        <v>85</v>
      </c>
      <c r="D9" s="74">
        <v>42309</v>
      </c>
      <c r="E9" s="40" t="s">
        <v>116</v>
      </c>
      <c r="F9" s="40" t="s">
        <v>57</v>
      </c>
      <c r="G9" s="40" t="s">
        <v>58</v>
      </c>
      <c r="H9" s="40">
        <v>64617157</v>
      </c>
      <c r="I9" s="40" t="s">
        <v>81</v>
      </c>
      <c r="J9" s="40">
        <v>5</v>
      </c>
      <c r="K9" s="40" t="s">
        <v>102</v>
      </c>
      <c r="L9" s="74" t="s">
        <v>77</v>
      </c>
      <c r="M9" s="40" t="s">
        <v>69</v>
      </c>
      <c r="N9" s="74">
        <v>42323</v>
      </c>
      <c r="O9" s="74" t="s">
        <v>103</v>
      </c>
      <c r="P9" s="74">
        <v>42353</v>
      </c>
      <c r="Q9" s="40" t="s">
        <v>66</v>
      </c>
      <c r="R9" s="40" t="s">
        <v>104</v>
      </c>
      <c r="S9" s="74" t="s">
        <v>117</v>
      </c>
      <c r="T9" s="40" t="s">
        <v>106</v>
      </c>
      <c r="U9" s="74">
        <v>42544</v>
      </c>
      <c r="V9" s="74" t="s">
        <v>118</v>
      </c>
      <c r="W9" s="74" t="s">
        <v>119</v>
      </c>
      <c r="X9" s="74" t="s">
        <v>94</v>
      </c>
      <c r="Y9" s="74" t="s">
        <v>56</v>
      </c>
      <c r="Z9" s="74" t="s">
        <v>56</v>
      </c>
      <c r="AA9" s="74" t="s">
        <v>50</v>
      </c>
      <c r="AB9" s="74" t="s">
        <v>52</v>
      </c>
      <c r="AC9" s="74"/>
      <c r="AD9" s="74" t="s">
        <v>120</v>
      </c>
      <c r="AE9" s="74" t="s">
        <v>115</v>
      </c>
      <c r="AF9" s="74" t="s">
        <v>56</v>
      </c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</row>
    <row r="10" spans="1:49" ht="22.5">
      <c r="A10" s="40" t="s">
        <v>83</v>
      </c>
      <c r="B10" s="58" t="s">
        <v>84</v>
      </c>
      <c r="C10" s="40" t="s">
        <v>91</v>
      </c>
      <c r="D10" s="74">
        <v>42381</v>
      </c>
      <c r="E10" s="40" t="s">
        <v>121</v>
      </c>
      <c r="F10" s="40" t="s">
        <v>61</v>
      </c>
      <c r="G10" s="40" t="s">
        <v>58</v>
      </c>
      <c r="H10" s="40">
        <v>61644293</v>
      </c>
      <c r="I10" s="40" t="s">
        <v>122</v>
      </c>
      <c r="J10" s="40">
        <v>3</v>
      </c>
      <c r="K10" s="40" t="s">
        <v>123</v>
      </c>
      <c r="L10" s="74"/>
      <c r="M10" s="40" t="s">
        <v>69</v>
      </c>
      <c r="N10" s="74"/>
      <c r="O10" s="74" t="s">
        <v>103</v>
      </c>
      <c r="P10" s="74"/>
      <c r="Q10" s="40" t="s">
        <v>66</v>
      </c>
      <c r="R10" s="74" t="s">
        <v>56</v>
      </c>
      <c r="S10" s="74" t="s">
        <v>56</v>
      </c>
      <c r="T10" s="40" t="s">
        <v>56</v>
      </c>
      <c r="U10" s="74"/>
      <c r="V10" s="74"/>
      <c r="W10" s="74"/>
      <c r="X10" s="74" t="s">
        <v>124</v>
      </c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</row>
    <row r="11" spans="1:49" ht="31.5" customHeight="1">
      <c r="A11" s="40" t="s">
        <v>83</v>
      </c>
      <c r="B11" s="58" t="s">
        <v>84</v>
      </c>
      <c r="C11" s="40" t="s">
        <v>85</v>
      </c>
      <c r="D11" s="74">
        <v>42635</v>
      </c>
      <c r="E11" s="40" t="s">
        <v>125</v>
      </c>
      <c r="F11" s="40" t="s">
        <v>57</v>
      </c>
      <c r="G11" s="40" t="s">
        <v>58</v>
      </c>
      <c r="H11" s="40">
        <v>62368761</v>
      </c>
      <c r="I11" s="40" t="s">
        <v>126</v>
      </c>
      <c r="J11" s="40"/>
      <c r="K11" s="40" t="s">
        <v>127</v>
      </c>
      <c r="L11" s="74" t="s">
        <v>48</v>
      </c>
      <c r="M11" s="40" t="s">
        <v>56</v>
      </c>
      <c r="N11" s="74" t="s">
        <v>56</v>
      </c>
      <c r="O11" s="74" t="s">
        <v>56</v>
      </c>
      <c r="P11" s="74" t="s">
        <v>56</v>
      </c>
      <c r="Q11" s="40" t="s">
        <v>49</v>
      </c>
      <c r="R11" s="74"/>
      <c r="S11" s="74" t="s">
        <v>105</v>
      </c>
      <c r="T11" s="40" t="s">
        <v>128</v>
      </c>
      <c r="U11" s="74"/>
      <c r="V11" s="74"/>
      <c r="W11" s="74"/>
      <c r="X11" s="74" t="s">
        <v>60</v>
      </c>
      <c r="Y11" s="74"/>
      <c r="Z11" s="74"/>
      <c r="AA11" s="74" t="s">
        <v>50</v>
      </c>
      <c r="AB11" s="74" t="s">
        <v>129</v>
      </c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</row>
    <row r="12" spans="1:49" ht="22.5">
      <c r="A12" s="40" t="s">
        <v>83</v>
      </c>
      <c r="B12" s="58" t="s">
        <v>84</v>
      </c>
      <c r="C12" s="40" t="s">
        <v>85</v>
      </c>
      <c r="D12" s="101">
        <v>42599</v>
      </c>
      <c r="E12" s="58" t="s">
        <v>130</v>
      </c>
      <c r="F12" s="58" t="s">
        <v>57</v>
      </c>
      <c r="G12" s="58" t="s">
        <v>58</v>
      </c>
      <c r="H12" s="58"/>
      <c r="I12" s="58" t="s">
        <v>74</v>
      </c>
      <c r="J12" s="58">
        <v>5</v>
      </c>
      <c r="K12" s="58" t="s">
        <v>65</v>
      </c>
      <c r="L12" s="74"/>
      <c r="M12" s="74" t="s">
        <v>56</v>
      </c>
      <c r="N12" s="74"/>
      <c r="O12" s="74"/>
      <c r="P12" s="74"/>
      <c r="Q12" s="40" t="s">
        <v>131</v>
      </c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</row>
    <row r="13" spans="1:49" ht="27" customHeight="1">
      <c r="A13" s="40" t="s">
        <v>83</v>
      </c>
      <c r="B13" s="58" t="s">
        <v>84</v>
      </c>
      <c r="C13" s="40" t="s">
        <v>85</v>
      </c>
      <c r="D13" s="101"/>
      <c r="E13" s="58" t="s">
        <v>132</v>
      </c>
      <c r="F13" s="58" t="s">
        <v>57</v>
      </c>
      <c r="G13" s="58" t="s">
        <v>68</v>
      </c>
      <c r="H13" s="58"/>
      <c r="I13" s="58" t="s">
        <v>133</v>
      </c>
      <c r="J13" s="58">
        <v>9</v>
      </c>
      <c r="K13" s="58" t="s">
        <v>134</v>
      </c>
      <c r="L13" s="74"/>
      <c r="M13" s="74" t="s">
        <v>56</v>
      </c>
      <c r="N13" s="74" t="s">
        <v>56</v>
      </c>
      <c r="O13" s="74" t="s">
        <v>56</v>
      </c>
      <c r="P13" s="74" t="s">
        <v>56</v>
      </c>
      <c r="Q13" s="40" t="s">
        <v>49</v>
      </c>
      <c r="R13" s="74"/>
      <c r="S13" s="74" t="s">
        <v>135</v>
      </c>
      <c r="T13" s="74" t="s">
        <v>136</v>
      </c>
      <c r="U13" s="74"/>
      <c r="V13" s="74" t="s">
        <v>137</v>
      </c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</row>
    <row r="14" spans="1:49" ht="22.5">
      <c r="A14" s="40" t="s">
        <v>83</v>
      </c>
      <c r="B14" s="58" t="s">
        <v>84</v>
      </c>
      <c r="C14" s="58" t="s">
        <v>85</v>
      </c>
      <c r="D14" s="83"/>
      <c r="E14" s="58" t="s">
        <v>138</v>
      </c>
      <c r="F14" s="58" t="s">
        <v>61</v>
      </c>
      <c r="G14" s="58" t="s">
        <v>68</v>
      </c>
      <c r="H14" s="58"/>
      <c r="I14" s="58" t="s">
        <v>139</v>
      </c>
      <c r="J14" s="58">
        <v>11</v>
      </c>
      <c r="K14" s="58" t="s">
        <v>140</v>
      </c>
      <c r="L14" s="74"/>
      <c r="M14" s="74" t="s">
        <v>56</v>
      </c>
      <c r="N14" s="74"/>
      <c r="O14" s="74"/>
      <c r="P14" s="74"/>
      <c r="Q14" s="40"/>
      <c r="R14" s="74"/>
      <c r="S14" s="74"/>
      <c r="T14" s="74"/>
      <c r="U14" s="74"/>
      <c r="V14" s="74"/>
      <c r="W14" s="74"/>
      <c r="X14" s="74" t="s">
        <v>141</v>
      </c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</row>
    <row r="15" spans="1:49" ht="25.5" customHeight="1">
      <c r="A15" s="40" t="s">
        <v>83</v>
      </c>
      <c r="B15" s="58" t="s">
        <v>84</v>
      </c>
      <c r="C15" s="58" t="s">
        <v>91</v>
      </c>
      <c r="D15" s="83">
        <v>42611</v>
      </c>
      <c r="E15" s="58" t="s">
        <v>142</v>
      </c>
      <c r="F15" s="58" t="s">
        <v>61</v>
      </c>
      <c r="G15" s="58" t="s">
        <v>58</v>
      </c>
      <c r="H15" s="58"/>
      <c r="I15" s="58" t="s">
        <v>126</v>
      </c>
      <c r="J15" s="58">
        <v>4</v>
      </c>
      <c r="K15" s="58" t="s">
        <v>143</v>
      </c>
      <c r="L15" s="74"/>
      <c r="M15" s="74" t="s">
        <v>56</v>
      </c>
      <c r="N15" s="74" t="s">
        <v>56</v>
      </c>
      <c r="O15" s="74" t="s">
        <v>56</v>
      </c>
      <c r="P15" s="74" t="s">
        <v>56</v>
      </c>
      <c r="Q15" s="40" t="s">
        <v>144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</row>
    <row r="16" spans="1:49" ht="21" customHeight="1">
      <c r="A16" s="40" t="s">
        <v>83</v>
      </c>
      <c r="B16" s="40" t="s">
        <v>84</v>
      </c>
      <c r="C16" s="82" t="s">
        <v>91</v>
      </c>
      <c r="D16" s="83">
        <v>42152</v>
      </c>
      <c r="E16" s="40" t="s">
        <v>145</v>
      </c>
      <c r="F16" s="58" t="s">
        <v>57</v>
      </c>
      <c r="G16" s="58" t="s">
        <v>58</v>
      </c>
      <c r="H16" s="58">
        <v>64078591</v>
      </c>
      <c r="I16" s="58" t="s">
        <v>73</v>
      </c>
      <c r="J16" s="58">
        <v>5</v>
      </c>
      <c r="K16" s="58" t="s">
        <v>146</v>
      </c>
      <c r="L16" s="74"/>
      <c r="M16" s="74"/>
      <c r="N16" s="74"/>
      <c r="O16" s="74"/>
      <c r="P16" s="74"/>
      <c r="Q16" s="40"/>
      <c r="R16" s="74"/>
      <c r="S16" s="74" t="s">
        <v>147</v>
      </c>
      <c r="T16" s="74" t="s">
        <v>91</v>
      </c>
      <c r="U16" s="74">
        <v>42178</v>
      </c>
      <c r="V16" s="74" t="s">
        <v>148</v>
      </c>
      <c r="W16" s="74"/>
      <c r="X16" s="74" t="s">
        <v>49</v>
      </c>
      <c r="Y16" s="74"/>
      <c r="Z16" s="74"/>
      <c r="AA16" s="74" t="s">
        <v>50</v>
      </c>
      <c r="AB16" s="74" t="s">
        <v>149</v>
      </c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</row>
    <row r="17" spans="1:49" ht="22.5" customHeight="1">
      <c r="A17" s="40" t="s">
        <v>83</v>
      </c>
      <c r="B17" s="40" t="s">
        <v>84</v>
      </c>
      <c r="C17" s="40" t="s">
        <v>91</v>
      </c>
      <c r="D17" s="83"/>
      <c r="E17" s="58" t="s">
        <v>150</v>
      </c>
      <c r="F17" s="58" t="s">
        <v>57</v>
      </c>
      <c r="G17" s="58" t="s">
        <v>58</v>
      </c>
      <c r="H17" s="58">
        <v>61386529</v>
      </c>
      <c r="I17" s="58" t="s">
        <v>151</v>
      </c>
      <c r="J17" s="58"/>
      <c r="K17" s="58" t="s">
        <v>152</v>
      </c>
      <c r="L17" s="74" t="s">
        <v>48</v>
      </c>
      <c r="M17" s="74" t="s">
        <v>56</v>
      </c>
      <c r="N17" s="74" t="s">
        <v>56</v>
      </c>
      <c r="O17" s="74" t="s">
        <v>56</v>
      </c>
      <c r="P17" s="74" t="s">
        <v>56</v>
      </c>
      <c r="Q17" s="40" t="s">
        <v>56</v>
      </c>
      <c r="R17" s="74" t="s">
        <v>56</v>
      </c>
      <c r="S17" s="74" t="s">
        <v>117</v>
      </c>
      <c r="T17" s="74" t="s">
        <v>85</v>
      </c>
      <c r="U17" s="74">
        <v>42584</v>
      </c>
      <c r="V17" s="74">
        <v>42605</v>
      </c>
      <c r="W17" s="74"/>
      <c r="X17" s="74" t="s">
        <v>153</v>
      </c>
      <c r="Y17" s="74"/>
      <c r="Z17" s="74"/>
      <c r="AA17" s="74" t="s">
        <v>50</v>
      </c>
      <c r="AB17" s="74" t="s">
        <v>54</v>
      </c>
      <c r="AC17" s="74" t="s">
        <v>154</v>
      </c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</row>
    <row r="18" spans="1:49" ht="22.5">
      <c r="A18" s="58" t="s">
        <v>83</v>
      </c>
      <c r="B18" s="58" t="s">
        <v>84</v>
      </c>
      <c r="C18" s="58" t="s">
        <v>91</v>
      </c>
      <c r="D18" s="58"/>
      <c r="E18" s="58" t="s">
        <v>155</v>
      </c>
      <c r="F18" s="58" t="s">
        <v>61</v>
      </c>
      <c r="G18" s="58" t="s">
        <v>58</v>
      </c>
      <c r="H18" s="58">
        <v>61430382</v>
      </c>
      <c r="I18" s="58" t="s">
        <v>55</v>
      </c>
      <c r="J18" s="58"/>
      <c r="K18" s="58" t="s">
        <v>47</v>
      </c>
      <c r="L18" s="58" t="s">
        <v>51</v>
      </c>
      <c r="M18" s="58"/>
      <c r="N18" s="58"/>
      <c r="O18" s="58"/>
      <c r="P18" s="58"/>
      <c r="Q18" s="58"/>
      <c r="R18" s="58"/>
      <c r="S18" s="58" t="s">
        <v>156</v>
      </c>
      <c r="T18" s="58" t="s">
        <v>91</v>
      </c>
      <c r="U18" s="83">
        <v>42551</v>
      </c>
      <c r="V18" s="58"/>
      <c r="W18" s="58"/>
      <c r="X18" s="58" t="s">
        <v>49</v>
      </c>
      <c r="Y18" s="58"/>
      <c r="Z18" s="58"/>
      <c r="AA18" s="58" t="s">
        <v>50</v>
      </c>
      <c r="AB18" s="58" t="s">
        <v>157</v>
      </c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</row>
    <row r="19" spans="1:49" ht="22.5">
      <c r="A19" s="40" t="s">
        <v>83</v>
      </c>
      <c r="B19" s="58" t="s">
        <v>84</v>
      </c>
      <c r="C19" s="40" t="s">
        <v>91</v>
      </c>
      <c r="D19" s="98">
        <v>42627</v>
      </c>
      <c r="E19" s="22" t="s">
        <v>158</v>
      </c>
      <c r="F19" s="21" t="s">
        <v>67</v>
      </c>
      <c r="G19" s="21" t="s">
        <v>58</v>
      </c>
      <c r="H19" s="22">
        <v>63105012</v>
      </c>
      <c r="I19" s="22" t="s">
        <v>159</v>
      </c>
      <c r="J19" s="22"/>
      <c r="K19" s="22" t="s">
        <v>160</v>
      </c>
      <c r="L19" s="74"/>
      <c r="M19" s="74" t="s">
        <v>56</v>
      </c>
      <c r="N19" s="74" t="s">
        <v>56</v>
      </c>
      <c r="O19" s="74" t="s">
        <v>56</v>
      </c>
      <c r="P19" s="74" t="s">
        <v>56</v>
      </c>
      <c r="Q19" s="22" t="s">
        <v>49</v>
      </c>
      <c r="R19" s="22"/>
      <c r="S19" s="21"/>
      <c r="T19" s="21"/>
      <c r="U19" s="21"/>
      <c r="V19" s="21"/>
      <c r="W19" s="24"/>
      <c r="X19" s="21" t="s">
        <v>80</v>
      </c>
      <c r="Y19" s="21"/>
      <c r="Z19" s="21"/>
      <c r="AA19" s="21" t="s">
        <v>50</v>
      </c>
      <c r="AB19" s="21" t="s">
        <v>52</v>
      </c>
      <c r="AC19" s="21"/>
      <c r="AD19" s="21"/>
      <c r="AE19" s="21"/>
      <c r="AF19" s="21"/>
      <c r="AG19" s="21"/>
      <c r="AH19" s="21"/>
      <c r="AI19" s="21"/>
      <c r="AJ19" s="24"/>
      <c r="AK19" s="21"/>
      <c r="AL19" s="21"/>
      <c r="AM19" s="21"/>
      <c r="AN19" s="21"/>
      <c r="AO19" s="24"/>
      <c r="AP19" s="21"/>
      <c r="AQ19" s="21"/>
      <c r="AR19" s="22"/>
      <c r="AS19" s="22"/>
      <c r="AT19" s="22"/>
      <c r="AU19" s="99"/>
      <c r="AV19" s="22"/>
      <c r="AW19" s="22"/>
    </row>
    <row r="20" spans="1:49" ht="22.5">
      <c r="A20" s="40" t="s">
        <v>83</v>
      </c>
      <c r="B20" s="58" t="s">
        <v>84</v>
      </c>
      <c r="C20" s="40" t="s">
        <v>91</v>
      </c>
      <c r="D20" s="74">
        <v>42265</v>
      </c>
      <c r="E20" s="40" t="s">
        <v>161</v>
      </c>
      <c r="F20" s="40" t="s">
        <v>57</v>
      </c>
      <c r="G20" s="40" t="s">
        <v>58</v>
      </c>
      <c r="H20" s="40">
        <v>63299658</v>
      </c>
      <c r="I20" s="40" t="s">
        <v>63</v>
      </c>
      <c r="J20" s="40">
        <v>3</v>
      </c>
      <c r="K20" s="40" t="s">
        <v>162</v>
      </c>
      <c r="L20" s="40"/>
      <c r="M20" s="40" t="s">
        <v>56</v>
      </c>
      <c r="N20" s="40" t="s">
        <v>56</v>
      </c>
      <c r="O20" s="40" t="s">
        <v>56</v>
      </c>
      <c r="P20" s="40" t="s">
        <v>56</v>
      </c>
      <c r="Q20" s="40" t="s">
        <v>56</v>
      </c>
      <c r="R20" s="40" t="s">
        <v>56</v>
      </c>
      <c r="S20" s="40"/>
      <c r="T20" s="40"/>
      <c r="U20" s="96"/>
      <c r="V20" s="74"/>
      <c r="W20" s="74"/>
      <c r="X20" s="40" t="s">
        <v>80</v>
      </c>
      <c r="Y20" s="74"/>
      <c r="Z20" s="74"/>
      <c r="AA20" s="74" t="s">
        <v>50</v>
      </c>
      <c r="AB20" s="74" t="s">
        <v>52</v>
      </c>
      <c r="AC20" s="74"/>
      <c r="AD20" s="74"/>
      <c r="AE20" s="74"/>
      <c r="AF20" s="40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</row>
    <row r="21" spans="1:49" s="16" customFormat="1" ht="22.5">
      <c r="A21" s="58" t="s">
        <v>83</v>
      </c>
      <c r="B21" s="58" t="s">
        <v>84</v>
      </c>
      <c r="C21" s="58" t="s">
        <v>85</v>
      </c>
      <c r="D21" s="58"/>
      <c r="E21" s="58" t="s">
        <v>163</v>
      </c>
      <c r="F21" s="58" t="s">
        <v>57</v>
      </c>
      <c r="G21" s="58" t="s">
        <v>58</v>
      </c>
      <c r="H21" s="58">
        <v>62368761</v>
      </c>
      <c r="I21" s="58" t="s">
        <v>126</v>
      </c>
      <c r="J21" s="58">
        <v>4</v>
      </c>
      <c r="K21" s="58" t="s">
        <v>152</v>
      </c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 t="s">
        <v>80</v>
      </c>
      <c r="Y21" s="58" t="s">
        <v>154</v>
      </c>
      <c r="Z21" s="58"/>
      <c r="AA21" s="58"/>
      <c r="AB21" s="58" t="s">
        <v>75</v>
      </c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</row>
    <row r="22" spans="1:49">
      <c r="A22" s="40" t="s">
        <v>83</v>
      </c>
      <c r="B22" s="58" t="s">
        <v>84</v>
      </c>
      <c r="C22" s="40" t="s">
        <v>164</v>
      </c>
      <c r="D22" s="74"/>
      <c r="E22" s="74" t="s">
        <v>165</v>
      </c>
      <c r="F22" s="74" t="s">
        <v>57</v>
      </c>
      <c r="G22" s="74" t="s">
        <v>58</v>
      </c>
      <c r="H22" s="102">
        <v>62373331</v>
      </c>
      <c r="I22" s="74" t="s">
        <v>62</v>
      </c>
      <c r="J22" s="74"/>
      <c r="K22" s="74" t="s">
        <v>152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 t="s">
        <v>49</v>
      </c>
      <c r="Y22" s="74"/>
      <c r="Z22" s="74"/>
      <c r="AA22" s="74"/>
      <c r="AB22" s="74" t="s">
        <v>75</v>
      </c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</row>
    <row r="23" spans="1:49" s="16" customFormat="1">
      <c r="A23" s="58" t="s">
        <v>83</v>
      </c>
      <c r="B23" s="58" t="s">
        <v>84</v>
      </c>
      <c r="C23" s="58" t="s">
        <v>166</v>
      </c>
      <c r="D23" s="58"/>
      <c r="E23" s="58" t="s">
        <v>167</v>
      </c>
      <c r="F23" s="58" t="s">
        <v>57</v>
      </c>
      <c r="G23" s="58" t="s">
        <v>58</v>
      </c>
      <c r="H23" s="58"/>
      <c r="I23" s="58"/>
      <c r="J23" s="58"/>
      <c r="K23" s="58" t="s">
        <v>152</v>
      </c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 t="s">
        <v>49</v>
      </c>
      <c r="Y23" s="58"/>
      <c r="Z23" s="58"/>
      <c r="AA23" s="58"/>
      <c r="AB23" s="58" t="s">
        <v>75</v>
      </c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</row>
    <row r="24" spans="1:49" ht="22.5">
      <c r="A24" s="40" t="s">
        <v>83</v>
      </c>
      <c r="B24" s="40" t="s">
        <v>84</v>
      </c>
      <c r="C24" s="40" t="s">
        <v>85</v>
      </c>
      <c r="D24" s="40"/>
      <c r="E24" s="40" t="s">
        <v>168</v>
      </c>
      <c r="F24" s="40" t="s">
        <v>57</v>
      </c>
      <c r="G24" s="40" t="s">
        <v>58</v>
      </c>
      <c r="H24" s="40"/>
      <c r="I24" s="40" t="s">
        <v>70</v>
      </c>
      <c r="J24" s="40"/>
      <c r="K24" s="40" t="s">
        <v>152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 t="s">
        <v>49</v>
      </c>
      <c r="Y24" s="40"/>
      <c r="Z24" s="40"/>
      <c r="AA24" s="40"/>
      <c r="AB24" s="40" t="s">
        <v>75</v>
      </c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</row>
    <row r="25" spans="1:49">
      <c r="A25" s="40" t="s">
        <v>83</v>
      </c>
      <c r="B25" s="40" t="s">
        <v>84</v>
      </c>
      <c r="C25" s="40" t="s">
        <v>85</v>
      </c>
      <c r="D25" s="40"/>
      <c r="E25" s="40" t="s">
        <v>169</v>
      </c>
      <c r="F25" s="40" t="s">
        <v>57</v>
      </c>
      <c r="G25" s="40" t="s">
        <v>58</v>
      </c>
      <c r="H25" s="40"/>
      <c r="I25" s="40" t="s">
        <v>62</v>
      </c>
      <c r="J25" s="40"/>
      <c r="K25" s="80" t="s">
        <v>152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 t="s">
        <v>49</v>
      </c>
      <c r="Y25" s="40"/>
      <c r="Z25" s="40"/>
      <c r="AA25" s="40"/>
      <c r="AB25" s="40" t="s">
        <v>54</v>
      </c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</row>
    <row r="26" spans="1:49" s="16" customFormat="1" ht="22.5">
      <c r="A26" s="58" t="s">
        <v>83</v>
      </c>
      <c r="B26" s="58" t="s">
        <v>84</v>
      </c>
      <c r="C26" s="58" t="s">
        <v>85</v>
      </c>
      <c r="D26" s="58"/>
      <c r="E26" s="58" t="s">
        <v>170</v>
      </c>
      <c r="F26" s="58" t="s">
        <v>57</v>
      </c>
      <c r="G26" s="58" t="s">
        <v>58</v>
      </c>
      <c r="H26" s="58"/>
      <c r="I26" s="58" t="s">
        <v>171</v>
      </c>
      <c r="J26" s="58"/>
      <c r="K26" s="58" t="s">
        <v>152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 t="s">
        <v>172</v>
      </c>
      <c r="Y26" s="58"/>
      <c r="Z26" s="58"/>
      <c r="AA26" s="58"/>
      <c r="AB26" s="58" t="s">
        <v>54</v>
      </c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</row>
    <row r="27" spans="1:49" ht="22.5">
      <c r="A27" s="40" t="s">
        <v>83</v>
      </c>
      <c r="B27" s="40" t="s">
        <v>84</v>
      </c>
      <c r="C27" s="40" t="s">
        <v>166</v>
      </c>
      <c r="D27" s="74"/>
      <c r="E27" s="74" t="s">
        <v>173</v>
      </c>
      <c r="F27" s="74" t="s">
        <v>57</v>
      </c>
      <c r="G27" s="74" t="s">
        <v>174</v>
      </c>
      <c r="H27" s="74"/>
      <c r="I27" s="74" t="s">
        <v>175</v>
      </c>
      <c r="J27" s="74"/>
      <c r="K27" s="74" t="s">
        <v>176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 t="s">
        <v>49</v>
      </c>
      <c r="Y27" s="74"/>
      <c r="Z27" s="74"/>
      <c r="AA27" s="74"/>
      <c r="AB27" s="74" t="s">
        <v>75</v>
      </c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</row>
    <row r="28" spans="1:49" ht="22.5">
      <c r="A28" s="58" t="s">
        <v>83</v>
      </c>
      <c r="B28" s="58" t="s">
        <v>84</v>
      </c>
      <c r="C28" s="58" t="s">
        <v>85</v>
      </c>
      <c r="D28" s="58"/>
      <c r="E28" s="58" t="s">
        <v>177</v>
      </c>
      <c r="F28" s="58" t="s">
        <v>57</v>
      </c>
      <c r="G28" s="58" t="s">
        <v>58</v>
      </c>
      <c r="H28" s="58">
        <v>62287815</v>
      </c>
      <c r="I28" s="58"/>
      <c r="J28" s="58"/>
      <c r="K28" s="58" t="s">
        <v>178</v>
      </c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 t="s">
        <v>49</v>
      </c>
      <c r="Y28" s="58"/>
      <c r="Z28" s="58"/>
      <c r="AA28" s="58"/>
      <c r="AB28" s="58" t="s">
        <v>71</v>
      </c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</row>
    <row r="29" spans="1:49" ht="22.5">
      <c r="A29" s="40" t="s">
        <v>83</v>
      </c>
      <c r="B29" s="40" t="s">
        <v>84</v>
      </c>
      <c r="C29" s="40" t="s">
        <v>91</v>
      </c>
      <c r="D29" s="96">
        <v>42599</v>
      </c>
      <c r="E29" s="40" t="s">
        <v>179</v>
      </c>
      <c r="F29" s="40" t="s">
        <v>57</v>
      </c>
      <c r="G29" s="40" t="s">
        <v>58</v>
      </c>
      <c r="H29" s="40">
        <v>61386529</v>
      </c>
      <c r="I29" s="40" t="s">
        <v>180</v>
      </c>
      <c r="J29" s="40"/>
      <c r="K29" s="40" t="s">
        <v>181</v>
      </c>
      <c r="L29" s="74"/>
      <c r="M29" s="74"/>
      <c r="N29" s="74"/>
      <c r="O29" s="74"/>
      <c r="P29" s="74"/>
      <c r="Q29" s="40"/>
      <c r="R29" s="74"/>
      <c r="S29" s="74"/>
      <c r="T29" s="74"/>
      <c r="U29" s="74"/>
      <c r="V29" s="74"/>
      <c r="W29" s="74"/>
      <c r="X29" s="74" t="s">
        <v>49</v>
      </c>
      <c r="Y29" s="74"/>
      <c r="Z29" s="74"/>
      <c r="AA29" s="74"/>
      <c r="AB29" s="74" t="s">
        <v>71</v>
      </c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</row>
    <row r="30" spans="1:49" s="16" customFormat="1" ht="22.5">
      <c r="A30" s="58" t="s">
        <v>182</v>
      </c>
      <c r="B30" s="58" t="s">
        <v>84</v>
      </c>
      <c r="C30" s="58" t="s">
        <v>91</v>
      </c>
      <c r="D30" s="83">
        <v>42481</v>
      </c>
      <c r="E30" s="58" t="s">
        <v>183</v>
      </c>
      <c r="F30" s="58" t="s">
        <v>61</v>
      </c>
      <c r="G30" s="58" t="s">
        <v>58</v>
      </c>
      <c r="H30" s="58">
        <v>64424022</v>
      </c>
      <c r="I30" s="58" t="s">
        <v>184</v>
      </c>
      <c r="J30" s="58"/>
      <c r="K30" s="58" t="s">
        <v>185</v>
      </c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 t="s">
        <v>49</v>
      </c>
      <c r="Y30" s="58"/>
      <c r="Z30" s="58"/>
      <c r="AA30" s="58"/>
      <c r="AB30" s="58" t="s">
        <v>52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</row>
    <row r="31" spans="1:49" ht="22.5">
      <c r="A31" s="40" t="s">
        <v>83</v>
      </c>
      <c r="B31" s="40" t="s">
        <v>84</v>
      </c>
      <c r="C31" s="40" t="s">
        <v>85</v>
      </c>
      <c r="D31" s="74">
        <v>42397</v>
      </c>
      <c r="E31" s="74" t="s">
        <v>186</v>
      </c>
      <c r="F31" s="74" t="s">
        <v>57</v>
      </c>
      <c r="G31" s="74" t="s">
        <v>58</v>
      </c>
      <c r="H31" s="102">
        <v>61790575</v>
      </c>
      <c r="I31" s="74" t="s">
        <v>70</v>
      </c>
      <c r="J31" s="74"/>
      <c r="K31" s="74" t="s">
        <v>187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 t="s">
        <v>49</v>
      </c>
      <c r="Y31" s="74"/>
      <c r="Z31" s="74"/>
      <c r="AA31" s="74"/>
      <c r="AB31" s="74" t="s">
        <v>75</v>
      </c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</row>
    <row r="32" spans="1:49" s="16" customFormat="1" ht="22.5">
      <c r="A32" s="58" t="s">
        <v>182</v>
      </c>
      <c r="B32" s="58" t="s">
        <v>84</v>
      </c>
      <c r="C32" s="58" t="s">
        <v>91</v>
      </c>
      <c r="D32" s="58"/>
      <c r="E32" s="58" t="s">
        <v>188</v>
      </c>
      <c r="F32" s="58" t="s">
        <v>61</v>
      </c>
      <c r="G32" s="58" t="s">
        <v>58</v>
      </c>
      <c r="H32" s="58"/>
      <c r="I32" s="58" t="s">
        <v>78</v>
      </c>
      <c r="J32" s="58"/>
      <c r="K32" s="58" t="s">
        <v>189</v>
      </c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 t="s">
        <v>49</v>
      </c>
      <c r="Y32" s="58"/>
      <c r="Z32" s="58"/>
      <c r="AA32" s="58"/>
      <c r="AB32" s="58" t="s">
        <v>75</v>
      </c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</row>
    <row r="33" spans="1:49" ht="22.5">
      <c r="A33" s="58" t="s">
        <v>182</v>
      </c>
      <c r="B33" s="58" t="s">
        <v>84</v>
      </c>
      <c r="C33" s="58" t="s">
        <v>91</v>
      </c>
      <c r="D33" s="58"/>
      <c r="E33" s="58" t="s">
        <v>190</v>
      </c>
      <c r="F33" s="58" t="s">
        <v>57</v>
      </c>
      <c r="G33" s="58" t="s">
        <v>58</v>
      </c>
      <c r="H33" s="58">
        <v>61310549</v>
      </c>
      <c r="I33" s="58" t="s">
        <v>191</v>
      </c>
      <c r="J33" s="58"/>
      <c r="K33" s="58" t="s">
        <v>192</v>
      </c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 t="s">
        <v>49</v>
      </c>
      <c r="Y33" s="58"/>
      <c r="Z33" s="58"/>
      <c r="AA33" s="58"/>
      <c r="AB33" s="58" t="s">
        <v>64</v>
      </c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</row>
    <row r="34" spans="1:49" ht="22.5">
      <c r="A34" s="58" t="s">
        <v>182</v>
      </c>
      <c r="B34" s="58" t="s">
        <v>84</v>
      </c>
      <c r="C34" s="58" t="s">
        <v>85</v>
      </c>
      <c r="D34" s="58"/>
      <c r="E34" s="58" t="s">
        <v>193</v>
      </c>
      <c r="F34" s="58" t="s">
        <v>57</v>
      </c>
      <c r="G34" s="58" t="s">
        <v>58</v>
      </c>
      <c r="H34" s="58">
        <v>60695196</v>
      </c>
      <c r="I34" s="58" t="s">
        <v>70</v>
      </c>
      <c r="J34" s="58"/>
      <c r="K34" s="58" t="s">
        <v>194</v>
      </c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 t="s">
        <v>49</v>
      </c>
      <c r="Y34" s="58"/>
      <c r="Z34" s="58"/>
      <c r="AA34" s="58"/>
      <c r="AB34" s="58" t="s">
        <v>75</v>
      </c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</row>
    <row r="35" spans="1:49" ht="22.5">
      <c r="A35" s="58" t="s">
        <v>182</v>
      </c>
      <c r="B35" s="58" t="s">
        <v>84</v>
      </c>
      <c r="C35" s="58" t="s">
        <v>85</v>
      </c>
      <c r="D35" s="83">
        <v>42452</v>
      </c>
      <c r="E35" s="58" t="s">
        <v>195</v>
      </c>
      <c r="F35" s="58" t="s">
        <v>57</v>
      </c>
      <c r="G35" s="58" t="s">
        <v>58</v>
      </c>
      <c r="H35" s="58">
        <v>60493879</v>
      </c>
      <c r="I35" s="58" t="s">
        <v>70</v>
      </c>
      <c r="J35" s="58"/>
      <c r="K35" s="58" t="s">
        <v>194</v>
      </c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 t="s">
        <v>49</v>
      </c>
      <c r="Y35" s="58"/>
      <c r="Z35" s="58"/>
      <c r="AA35" s="58"/>
      <c r="AB35" s="58" t="s">
        <v>75</v>
      </c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</row>
    <row r="36" spans="1:49" ht="22.5">
      <c r="A36" s="58" t="s">
        <v>182</v>
      </c>
      <c r="B36" s="58" t="s">
        <v>84</v>
      </c>
      <c r="C36" s="58" t="s">
        <v>91</v>
      </c>
      <c r="D36" s="83">
        <v>42558</v>
      </c>
      <c r="E36" s="58" t="s">
        <v>196</v>
      </c>
      <c r="F36" s="58" t="s">
        <v>57</v>
      </c>
      <c r="G36" s="58" t="s">
        <v>58</v>
      </c>
      <c r="H36" s="58">
        <v>52441504</v>
      </c>
      <c r="I36" s="58" t="s">
        <v>180</v>
      </c>
      <c r="J36" s="58"/>
      <c r="K36" s="58" t="s">
        <v>197</v>
      </c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 t="s">
        <v>49</v>
      </c>
      <c r="Y36" s="58"/>
      <c r="Z36" s="58"/>
      <c r="AA36" s="58"/>
      <c r="AB36" s="58" t="s">
        <v>75</v>
      </c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</row>
    <row r="37" spans="1:49">
      <c r="A37" s="58" t="s">
        <v>182</v>
      </c>
      <c r="B37" s="58" t="s">
        <v>84</v>
      </c>
      <c r="C37" s="58" t="s">
        <v>91</v>
      </c>
      <c r="D37" s="40"/>
      <c r="E37" s="40" t="s">
        <v>198</v>
      </c>
      <c r="F37" s="40" t="s">
        <v>61</v>
      </c>
      <c r="G37" s="40" t="s">
        <v>58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 t="s">
        <v>49</v>
      </c>
      <c r="Y37" s="40"/>
      <c r="Z37" s="40"/>
      <c r="AA37" s="40"/>
      <c r="AB37" s="40" t="s">
        <v>71</v>
      </c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</row>
    <row r="38" spans="1:49">
      <c r="A38" s="58" t="s">
        <v>182</v>
      </c>
      <c r="B38" s="58" t="s">
        <v>84</v>
      </c>
      <c r="C38" s="58" t="s">
        <v>91</v>
      </c>
      <c r="D38" s="40"/>
      <c r="E38" s="40" t="s">
        <v>199</v>
      </c>
      <c r="F38" s="40" t="s">
        <v>61</v>
      </c>
      <c r="G38" s="40" t="s">
        <v>58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 t="s">
        <v>49</v>
      </c>
      <c r="Y38" s="40"/>
      <c r="Z38" s="40"/>
      <c r="AA38" s="40"/>
      <c r="AB38" s="40" t="s">
        <v>71</v>
      </c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1:49" ht="22.5">
      <c r="A39" s="40" t="s">
        <v>83</v>
      </c>
      <c r="B39" s="40" t="s">
        <v>84</v>
      </c>
      <c r="C39" s="40" t="s">
        <v>128</v>
      </c>
      <c r="D39" s="40"/>
      <c r="E39" s="40" t="s">
        <v>200</v>
      </c>
      <c r="F39" s="40" t="s">
        <v>61</v>
      </c>
      <c r="G39" s="40" t="s">
        <v>68</v>
      </c>
      <c r="H39" s="40"/>
      <c r="I39" s="40" t="s">
        <v>201</v>
      </c>
      <c r="J39" s="40">
        <v>9</v>
      </c>
      <c r="K39" s="40"/>
      <c r="L39" s="40"/>
      <c r="M39" s="40" t="s">
        <v>56</v>
      </c>
      <c r="N39" s="40" t="s">
        <v>56</v>
      </c>
      <c r="O39" s="40" t="s">
        <v>56</v>
      </c>
      <c r="P39" s="40" t="s">
        <v>56</v>
      </c>
      <c r="Q39" s="40" t="s">
        <v>100</v>
      </c>
      <c r="R39" s="40"/>
      <c r="S39" s="40"/>
      <c r="T39" s="40" t="s">
        <v>202</v>
      </c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</row>
    <row r="40" spans="1:49">
      <c r="A40" s="40" t="s">
        <v>83</v>
      </c>
      <c r="B40" s="40" t="s">
        <v>84</v>
      </c>
      <c r="C40" s="40" t="s">
        <v>203</v>
      </c>
      <c r="D40" s="40" t="s">
        <v>204</v>
      </c>
      <c r="E40" s="40" t="s">
        <v>205</v>
      </c>
      <c r="F40" s="40" t="s">
        <v>57</v>
      </c>
      <c r="G40" s="40" t="s">
        <v>58</v>
      </c>
      <c r="H40" s="40"/>
      <c r="I40" s="40"/>
      <c r="J40" s="40"/>
      <c r="K40" s="40" t="s">
        <v>76</v>
      </c>
      <c r="L40" s="40"/>
      <c r="M40" s="40" t="s">
        <v>56</v>
      </c>
      <c r="N40" s="40" t="s">
        <v>56</v>
      </c>
      <c r="O40" s="40" t="s">
        <v>56</v>
      </c>
      <c r="P40" s="40" t="s">
        <v>56</v>
      </c>
      <c r="Q40" s="40" t="s">
        <v>100</v>
      </c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1:49">
      <c r="A41" s="40" t="s">
        <v>83</v>
      </c>
      <c r="B41" s="40" t="s">
        <v>84</v>
      </c>
      <c r="C41" s="40" t="s">
        <v>203</v>
      </c>
      <c r="D41" s="40" t="s">
        <v>206</v>
      </c>
      <c r="E41" s="40" t="s">
        <v>207</v>
      </c>
      <c r="F41" s="40" t="s">
        <v>57</v>
      </c>
      <c r="G41" s="40" t="s">
        <v>58</v>
      </c>
      <c r="H41" s="40"/>
      <c r="I41" s="40"/>
      <c r="J41" s="40"/>
      <c r="K41" s="40" t="s">
        <v>76</v>
      </c>
      <c r="L41" s="40"/>
      <c r="M41" s="40" t="s">
        <v>56</v>
      </c>
      <c r="N41" s="40" t="s">
        <v>56</v>
      </c>
      <c r="O41" s="40" t="s">
        <v>56</v>
      </c>
      <c r="P41" s="40" t="s">
        <v>56</v>
      </c>
      <c r="Q41" s="40" t="s">
        <v>49</v>
      </c>
      <c r="R41" s="40"/>
      <c r="S41" s="40" t="s">
        <v>147</v>
      </c>
      <c r="T41" s="40"/>
      <c r="U41" s="40"/>
      <c r="V41" s="40"/>
      <c r="W41" s="40" t="s">
        <v>208</v>
      </c>
      <c r="X41" s="40" t="s">
        <v>49</v>
      </c>
      <c r="Y41" s="40"/>
      <c r="Z41" s="40"/>
      <c r="AA41" s="40" t="s">
        <v>50</v>
      </c>
      <c r="AB41" s="40" t="s">
        <v>209</v>
      </c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</row>
    <row r="42" spans="1:49" ht="22.5">
      <c r="A42" s="40" t="s">
        <v>83</v>
      </c>
      <c r="B42" s="40" t="s">
        <v>84</v>
      </c>
      <c r="C42" s="40" t="s">
        <v>128</v>
      </c>
      <c r="D42" s="40" t="s">
        <v>210</v>
      </c>
      <c r="E42" s="40" t="s">
        <v>211</v>
      </c>
      <c r="F42" s="40" t="s">
        <v>57</v>
      </c>
      <c r="G42" s="40" t="s">
        <v>58</v>
      </c>
      <c r="H42" s="40">
        <v>60682302</v>
      </c>
      <c r="I42" s="40"/>
      <c r="J42" s="40"/>
      <c r="K42" s="40" t="s">
        <v>47</v>
      </c>
      <c r="L42" s="40"/>
      <c r="M42" s="40" t="s">
        <v>56</v>
      </c>
      <c r="N42" s="40" t="s">
        <v>56</v>
      </c>
      <c r="O42" s="40" t="s">
        <v>56</v>
      </c>
      <c r="P42" s="40" t="s">
        <v>56</v>
      </c>
      <c r="Q42" s="40" t="s">
        <v>56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 t="s">
        <v>49</v>
      </c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</row>
    <row r="43" spans="1:49" ht="22.5">
      <c r="A43" s="40" t="s">
        <v>83</v>
      </c>
      <c r="B43" s="40" t="s">
        <v>84</v>
      </c>
      <c r="C43" s="40" t="s">
        <v>203</v>
      </c>
      <c r="D43" s="40"/>
      <c r="E43" s="40" t="s">
        <v>212</v>
      </c>
      <c r="F43" s="40" t="s">
        <v>61</v>
      </c>
      <c r="G43" s="40" t="s">
        <v>58</v>
      </c>
      <c r="H43" s="40"/>
      <c r="I43" s="40" t="s">
        <v>213</v>
      </c>
      <c r="J43" s="40">
        <v>6</v>
      </c>
      <c r="K43" s="40" t="s">
        <v>214</v>
      </c>
      <c r="L43" s="40"/>
      <c r="M43" s="40" t="s">
        <v>56</v>
      </c>
      <c r="N43" s="40" t="s">
        <v>56</v>
      </c>
      <c r="O43" s="40" t="s">
        <v>56</v>
      </c>
      <c r="P43" s="40" t="s">
        <v>56</v>
      </c>
      <c r="Q43" s="40" t="s">
        <v>144</v>
      </c>
      <c r="R43" s="40"/>
      <c r="S43" s="40"/>
      <c r="T43" s="40" t="s">
        <v>215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</row>
    <row r="44" spans="1:49">
      <c r="A44" s="40" t="s">
        <v>83</v>
      </c>
      <c r="B44" s="40" t="s">
        <v>84</v>
      </c>
      <c r="C44" s="40" t="s">
        <v>216</v>
      </c>
      <c r="D44" s="40" t="s">
        <v>217</v>
      </c>
      <c r="E44" s="40"/>
      <c r="F44" s="40"/>
      <c r="G44" s="40"/>
      <c r="H44" s="40"/>
      <c r="I44" s="40"/>
      <c r="J44" s="40"/>
      <c r="K44" s="40" t="s">
        <v>218</v>
      </c>
      <c r="L44" s="40"/>
      <c r="M44" s="40" t="s">
        <v>56</v>
      </c>
      <c r="N44" s="40" t="s">
        <v>56</v>
      </c>
      <c r="O44" s="40" t="s">
        <v>56</v>
      </c>
      <c r="P44" s="40" t="s">
        <v>56</v>
      </c>
      <c r="Q44" s="40" t="s">
        <v>144</v>
      </c>
      <c r="R44" s="40"/>
      <c r="S44" s="40"/>
      <c r="T44" s="40" t="s">
        <v>216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1:49">
      <c r="A45" s="40" t="s">
        <v>83</v>
      </c>
      <c r="B45" s="40" t="s">
        <v>84</v>
      </c>
      <c r="C45" s="40" t="s">
        <v>216</v>
      </c>
      <c r="D45" s="40" t="s">
        <v>219</v>
      </c>
      <c r="E45" s="40" t="s">
        <v>220</v>
      </c>
      <c r="F45" s="40" t="s">
        <v>67</v>
      </c>
      <c r="G45" s="40" t="s">
        <v>58</v>
      </c>
      <c r="H45" s="40">
        <v>6564266</v>
      </c>
      <c r="I45" s="40" t="s">
        <v>221</v>
      </c>
      <c r="J45" s="40">
        <v>3</v>
      </c>
      <c r="K45" s="40" t="s">
        <v>222</v>
      </c>
      <c r="L45" s="40"/>
      <c r="M45" s="40" t="s">
        <v>56</v>
      </c>
      <c r="N45" s="40" t="s">
        <v>56</v>
      </c>
      <c r="O45" s="40" t="s">
        <v>56</v>
      </c>
      <c r="P45" s="40" t="s">
        <v>56</v>
      </c>
      <c r="Q45" s="40" t="s">
        <v>49</v>
      </c>
      <c r="R45" s="40" t="s">
        <v>56</v>
      </c>
      <c r="S45" s="40" t="s">
        <v>56</v>
      </c>
      <c r="T45" s="40" t="s">
        <v>56</v>
      </c>
      <c r="U45" s="40" t="s">
        <v>56</v>
      </c>
      <c r="V45" s="40" t="s">
        <v>56</v>
      </c>
      <c r="W45" s="40" t="s">
        <v>56</v>
      </c>
      <c r="X45" s="40" t="s">
        <v>56</v>
      </c>
      <c r="Y45" s="40"/>
      <c r="Z45" s="40"/>
      <c r="AA45" s="40" t="s">
        <v>223</v>
      </c>
      <c r="AB45" s="40" t="s">
        <v>224</v>
      </c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1:49">
      <c r="A46" s="40" t="s">
        <v>83</v>
      </c>
      <c r="B46" s="40" t="s">
        <v>84</v>
      </c>
      <c r="C46" s="40" t="s">
        <v>216</v>
      </c>
      <c r="D46" s="40" t="s">
        <v>219</v>
      </c>
      <c r="E46" s="40" t="s">
        <v>225</v>
      </c>
      <c r="F46" s="40" t="s">
        <v>61</v>
      </c>
      <c r="G46" s="40" t="s">
        <v>58</v>
      </c>
      <c r="H46" s="40"/>
      <c r="I46" s="40" t="s">
        <v>221</v>
      </c>
      <c r="J46" s="40">
        <v>3</v>
      </c>
      <c r="K46" s="40" t="s">
        <v>222</v>
      </c>
      <c r="L46" s="40"/>
      <c r="M46" s="40" t="s">
        <v>56</v>
      </c>
      <c r="N46" s="40" t="s">
        <v>56</v>
      </c>
      <c r="O46" s="40" t="s">
        <v>56</v>
      </c>
      <c r="P46" s="40" t="s">
        <v>56</v>
      </c>
      <c r="Q46" s="40" t="s">
        <v>49</v>
      </c>
      <c r="R46" s="40" t="s">
        <v>56</v>
      </c>
      <c r="S46" s="40" t="s">
        <v>56</v>
      </c>
      <c r="T46" s="40" t="s">
        <v>56</v>
      </c>
      <c r="U46" s="40" t="s">
        <v>56</v>
      </c>
      <c r="V46" s="40" t="s">
        <v>56</v>
      </c>
      <c r="W46" s="40" t="s">
        <v>56</v>
      </c>
      <c r="X46" s="40" t="s">
        <v>56</v>
      </c>
      <c r="Y46" s="40"/>
      <c r="Z46" s="40"/>
      <c r="AA46" s="40" t="s">
        <v>223</v>
      </c>
      <c r="AB46" s="40" t="s">
        <v>224</v>
      </c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</row>
    <row r="47" spans="1:49">
      <c r="A47" s="40" t="s">
        <v>83</v>
      </c>
      <c r="B47" s="40" t="s">
        <v>84</v>
      </c>
      <c r="C47" s="40" t="s">
        <v>216</v>
      </c>
      <c r="D47" s="40" t="s">
        <v>114</v>
      </c>
      <c r="E47" s="40" t="s">
        <v>226</v>
      </c>
      <c r="F47" s="40" t="s">
        <v>57</v>
      </c>
      <c r="G47" s="40" t="s">
        <v>58</v>
      </c>
      <c r="H47" s="40"/>
      <c r="I47" s="40" t="s">
        <v>227</v>
      </c>
      <c r="J47" s="40">
        <v>8</v>
      </c>
      <c r="K47" s="40" t="s">
        <v>228</v>
      </c>
      <c r="L47" s="40"/>
      <c r="M47" s="40" t="s">
        <v>56</v>
      </c>
      <c r="N47" s="40" t="s">
        <v>56</v>
      </c>
      <c r="O47" s="40" t="s">
        <v>56</v>
      </c>
      <c r="P47" s="40" t="s">
        <v>56</v>
      </c>
      <c r="Q47" s="40" t="s">
        <v>144</v>
      </c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1:49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</row>
    <row r="49" spans="1:49" ht="23.25">
      <c r="A49" s="367" t="s">
        <v>230</v>
      </c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  <c r="X49" s="368"/>
      <c r="Y49" s="368"/>
      <c r="Z49" s="368"/>
      <c r="AA49" s="368"/>
      <c r="AB49" s="368"/>
      <c r="AC49" s="368"/>
      <c r="AD49" s="368"/>
      <c r="AE49" s="368"/>
      <c r="AF49" s="368"/>
      <c r="AG49" s="368"/>
      <c r="AH49" s="368"/>
      <c r="AI49" s="368"/>
      <c r="AJ49" s="368"/>
      <c r="AK49" s="368"/>
      <c r="AL49" s="368"/>
      <c r="AM49" s="368"/>
      <c r="AN49" s="368"/>
      <c r="AO49" s="368"/>
      <c r="AP49" s="368"/>
      <c r="AQ49" s="368"/>
      <c r="AR49" s="368"/>
      <c r="AS49" s="368"/>
      <c r="AT49" s="368"/>
      <c r="AU49" s="368"/>
      <c r="AV49" s="368"/>
      <c r="AW49" s="368"/>
    </row>
    <row r="50" spans="1:49">
      <c r="A50" s="352" t="s">
        <v>0</v>
      </c>
      <c r="B50" s="364" t="s">
        <v>1</v>
      </c>
      <c r="C50" s="363" t="s">
        <v>2</v>
      </c>
      <c r="D50" s="365" t="s">
        <v>3</v>
      </c>
      <c r="E50" s="363" t="s">
        <v>4</v>
      </c>
      <c r="F50" s="1"/>
      <c r="G50" s="1"/>
      <c r="H50" s="363" t="s">
        <v>5</v>
      </c>
      <c r="I50" s="363" t="s">
        <v>6</v>
      </c>
      <c r="J50" s="363" t="s">
        <v>7</v>
      </c>
      <c r="K50" s="363" t="s">
        <v>8</v>
      </c>
      <c r="L50" s="363" t="s">
        <v>9</v>
      </c>
      <c r="M50" s="357" t="s">
        <v>10</v>
      </c>
      <c r="N50" s="357"/>
      <c r="O50" s="357"/>
      <c r="P50" s="2"/>
      <c r="Q50" s="363" t="s">
        <v>11</v>
      </c>
      <c r="R50" s="363" t="s">
        <v>12</v>
      </c>
      <c r="S50" s="357" t="s">
        <v>13</v>
      </c>
      <c r="T50" s="357"/>
      <c r="U50" s="357"/>
      <c r="V50" s="357"/>
      <c r="W50" s="357"/>
      <c r="X50" s="357"/>
      <c r="Y50" s="357"/>
      <c r="Z50" s="357"/>
      <c r="AA50" s="357"/>
      <c r="AB50" s="357"/>
      <c r="AC50" s="357" t="s">
        <v>14</v>
      </c>
      <c r="AD50" s="357"/>
      <c r="AE50" s="357"/>
      <c r="AF50" s="357"/>
      <c r="AG50" s="2"/>
      <c r="AH50" s="357" t="s">
        <v>15</v>
      </c>
      <c r="AI50" s="357"/>
      <c r="AJ50" s="357"/>
      <c r="AK50" s="357"/>
      <c r="AL50" s="357"/>
      <c r="AM50" s="357" t="s">
        <v>16</v>
      </c>
      <c r="AN50" s="357"/>
      <c r="AO50" s="357"/>
      <c r="AP50" s="357"/>
      <c r="AQ50" s="357"/>
      <c r="AR50" s="357" t="s">
        <v>17</v>
      </c>
      <c r="AS50" s="357"/>
      <c r="AT50" s="357"/>
      <c r="AU50" s="357"/>
      <c r="AV50" s="357"/>
      <c r="AW50" s="357"/>
    </row>
    <row r="51" spans="1:49" ht="56.25">
      <c r="A51" s="352"/>
      <c r="B51" s="364"/>
      <c r="C51" s="363"/>
      <c r="D51" s="366"/>
      <c r="E51" s="363"/>
      <c r="F51" s="1" t="s">
        <v>18</v>
      </c>
      <c r="G51" s="1" t="s">
        <v>19</v>
      </c>
      <c r="H51" s="363"/>
      <c r="I51" s="363"/>
      <c r="J51" s="363"/>
      <c r="K51" s="363"/>
      <c r="L51" s="363"/>
      <c r="M51" s="1" t="s">
        <v>20</v>
      </c>
      <c r="N51" s="1" t="s">
        <v>21</v>
      </c>
      <c r="O51" s="1" t="s">
        <v>22</v>
      </c>
      <c r="P51" s="1" t="s">
        <v>23</v>
      </c>
      <c r="Q51" s="363"/>
      <c r="R51" s="363"/>
      <c r="S51" s="1" t="s">
        <v>24</v>
      </c>
      <c r="T51" s="1" t="s">
        <v>25</v>
      </c>
      <c r="U51" s="1" t="s">
        <v>26</v>
      </c>
      <c r="V51" s="1" t="s">
        <v>27</v>
      </c>
      <c r="W51" s="3" t="s">
        <v>28</v>
      </c>
      <c r="X51" s="1" t="s">
        <v>29</v>
      </c>
      <c r="Y51" s="1" t="s">
        <v>30</v>
      </c>
      <c r="Z51" s="1" t="s">
        <v>31</v>
      </c>
      <c r="AA51" s="1" t="s">
        <v>32</v>
      </c>
      <c r="AB51" s="1" t="s">
        <v>33</v>
      </c>
      <c r="AC51" s="1" t="s">
        <v>34</v>
      </c>
      <c r="AD51" s="1" t="s">
        <v>35</v>
      </c>
      <c r="AE51" s="1" t="s">
        <v>36</v>
      </c>
      <c r="AF51" s="1" t="s">
        <v>37</v>
      </c>
      <c r="AG51" s="1" t="s">
        <v>38</v>
      </c>
      <c r="AH51" s="1" t="s">
        <v>34</v>
      </c>
      <c r="AI51" s="1" t="s">
        <v>39</v>
      </c>
      <c r="AJ51" s="3" t="s">
        <v>40</v>
      </c>
      <c r="AK51" s="1" t="s">
        <v>41</v>
      </c>
      <c r="AL51" s="1" t="s">
        <v>42</v>
      </c>
      <c r="AM51" s="1" t="s">
        <v>34</v>
      </c>
      <c r="AN51" s="1" t="s">
        <v>43</v>
      </c>
      <c r="AO51" s="3" t="s">
        <v>44</v>
      </c>
      <c r="AP51" s="1" t="s">
        <v>45</v>
      </c>
      <c r="AQ51" s="1" t="s">
        <v>42</v>
      </c>
      <c r="AR51" s="1" t="s">
        <v>34</v>
      </c>
      <c r="AS51" s="1" t="s">
        <v>39</v>
      </c>
      <c r="AT51" s="1" t="s">
        <v>43</v>
      </c>
      <c r="AU51" s="3" t="s">
        <v>44</v>
      </c>
      <c r="AV51" s="1" t="s">
        <v>46</v>
      </c>
      <c r="AW51" s="1" t="s">
        <v>42</v>
      </c>
    </row>
  </sheetData>
  <mergeCells count="37">
    <mergeCell ref="S50:AB50"/>
    <mergeCell ref="AC50:AF50"/>
    <mergeCell ref="AH50:AL50"/>
    <mergeCell ref="AM50:AQ50"/>
    <mergeCell ref="AR50:AW50"/>
    <mergeCell ref="AC1:AF1"/>
    <mergeCell ref="AH1:AL1"/>
    <mergeCell ref="AM1:AQ1"/>
    <mergeCell ref="AR1:AW1"/>
    <mergeCell ref="A49:AW49"/>
    <mergeCell ref="B1:B2"/>
    <mergeCell ref="C1:C2"/>
    <mergeCell ref="D1:D2"/>
    <mergeCell ref="E1:E2"/>
    <mergeCell ref="A1:A2"/>
    <mergeCell ref="H1:H2"/>
    <mergeCell ref="M1:O1"/>
    <mergeCell ref="Q1:Q2"/>
    <mergeCell ref="S1:AB1"/>
    <mergeCell ref="A50:A51"/>
    <mergeCell ref="B50:B51"/>
    <mergeCell ref="C50:C51"/>
    <mergeCell ref="D50:D51"/>
    <mergeCell ref="E50:E51"/>
    <mergeCell ref="H50:H51"/>
    <mergeCell ref="L1:L2"/>
    <mergeCell ref="R1:R2"/>
    <mergeCell ref="I50:I51"/>
    <mergeCell ref="J50:J51"/>
    <mergeCell ref="K50:K51"/>
    <mergeCell ref="L50:L51"/>
    <mergeCell ref="M50:O50"/>
    <mergeCell ref="R50:R51"/>
    <mergeCell ref="Q50:Q51"/>
    <mergeCell ref="K1:K2"/>
    <mergeCell ref="I1:I2"/>
    <mergeCell ref="J1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2"/>
  <sheetViews>
    <sheetView workbookViewId="0">
      <selection sqref="A1:AW2"/>
    </sheetView>
  </sheetViews>
  <sheetFormatPr defaultRowHeight="15"/>
  <sheetData>
    <row r="1" spans="1:49">
      <c r="A1" s="352" t="s">
        <v>0</v>
      </c>
      <c r="B1" s="364" t="s">
        <v>1</v>
      </c>
      <c r="C1" s="363" t="s">
        <v>2</v>
      </c>
      <c r="D1" s="365" t="s">
        <v>3</v>
      </c>
      <c r="E1" s="363" t="s">
        <v>4</v>
      </c>
      <c r="F1" s="1"/>
      <c r="G1" s="1"/>
      <c r="H1" s="363" t="s">
        <v>5</v>
      </c>
      <c r="I1" s="363" t="s">
        <v>6</v>
      </c>
      <c r="J1" s="363" t="s">
        <v>7</v>
      </c>
      <c r="K1" s="363" t="s">
        <v>8</v>
      </c>
      <c r="L1" s="363" t="s">
        <v>9</v>
      </c>
      <c r="M1" s="357" t="s">
        <v>10</v>
      </c>
      <c r="N1" s="357"/>
      <c r="O1" s="357"/>
      <c r="P1" s="2"/>
      <c r="Q1" s="363" t="s">
        <v>11</v>
      </c>
      <c r="R1" s="363" t="s">
        <v>12</v>
      </c>
      <c r="S1" s="357" t="s">
        <v>13</v>
      </c>
      <c r="T1" s="357"/>
      <c r="U1" s="357"/>
      <c r="V1" s="357"/>
      <c r="W1" s="357"/>
      <c r="X1" s="357"/>
      <c r="Y1" s="357"/>
      <c r="Z1" s="357"/>
      <c r="AA1" s="357"/>
      <c r="AB1" s="357"/>
      <c r="AC1" s="357" t="s">
        <v>14</v>
      </c>
      <c r="AD1" s="357"/>
      <c r="AE1" s="357"/>
      <c r="AF1" s="357"/>
      <c r="AG1" s="2"/>
      <c r="AH1" s="357" t="s">
        <v>15</v>
      </c>
      <c r="AI1" s="357"/>
      <c r="AJ1" s="357"/>
      <c r="AK1" s="357"/>
      <c r="AL1" s="357"/>
      <c r="AM1" s="357" t="s">
        <v>16</v>
      </c>
      <c r="AN1" s="357"/>
      <c r="AO1" s="357"/>
      <c r="AP1" s="357"/>
      <c r="AQ1" s="357"/>
      <c r="AR1" s="357" t="s">
        <v>17</v>
      </c>
      <c r="AS1" s="357"/>
      <c r="AT1" s="357"/>
      <c r="AU1" s="357"/>
      <c r="AV1" s="357"/>
      <c r="AW1" s="357"/>
    </row>
    <row r="2" spans="1:49" ht="56.25">
      <c r="A2" s="352"/>
      <c r="B2" s="364"/>
      <c r="C2" s="363"/>
      <c r="D2" s="366"/>
      <c r="E2" s="363"/>
      <c r="F2" s="1" t="s">
        <v>18</v>
      </c>
      <c r="G2" s="1" t="s">
        <v>19</v>
      </c>
      <c r="H2" s="363"/>
      <c r="I2" s="363"/>
      <c r="J2" s="363"/>
      <c r="K2" s="363"/>
      <c r="L2" s="363"/>
      <c r="M2" s="1" t="s">
        <v>20</v>
      </c>
      <c r="N2" s="1" t="s">
        <v>21</v>
      </c>
      <c r="O2" s="1" t="s">
        <v>22</v>
      </c>
      <c r="P2" s="1" t="s">
        <v>23</v>
      </c>
      <c r="Q2" s="363"/>
      <c r="R2" s="363"/>
      <c r="S2" s="1" t="s">
        <v>24</v>
      </c>
      <c r="T2" s="1" t="s">
        <v>25</v>
      </c>
      <c r="U2" s="1" t="s">
        <v>26</v>
      </c>
      <c r="V2" s="1" t="s">
        <v>27</v>
      </c>
      <c r="W2" s="3" t="s">
        <v>28</v>
      </c>
      <c r="X2" s="1" t="s">
        <v>29</v>
      </c>
      <c r="Y2" s="1" t="s">
        <v>30</v>
      </c>
      <c r="Z2" s="1" t="s">
        <v>31</v>
      </c>
      <c r="AA2" s="1" t="s">
        <v>32</v>
      </c>
      <c r="AB2" s="1" t="s">
        <v>33</v>
      </c>
      <c r="AC2" s="1" t="s">
        <v>34</v>
      </c>
      <c r="AD2" s="1" t="s">
        <v>35</v>
      </c>
      <c r="AE2" s="1" t="s">
        <v>36</v>
      </c>
      <c r="AF2" s="1" t="s">
        <v>37</v>
      </c>
      <c r="AG2" s="1" t="s">
        <v>38</v>
      </c>
      <c r="AH2" s="1" t="s">
        <v>34</v>
      </c>
      <c r="AI2" s="1" t="s">
        <v>39</v>
      </c>
      <c r="AJ2" s="3" t="s">
        <v>40</v>
      </c>
      <c r="AK2" s="1" t="s">
        <v>41</v>
      </c>
      <c r="AL2" s="1" t="s">
        <v>42</v>
      </c>
      <c r="AM2" s="1" t="s">
        <v>34</v>
      </c>
      <c r="AN2" s="1" t="s">
        <v>43</v>
      </c>
      <c r="AO2" s="3" t="s">
        <v>44</v>
      </c>
      <c r="AP2" s="1" t="s">
        <v>45</v>
      </c>
      <c r="AQ2" s="1" t="s">
        <v>42</v>
      </c>
      <c r="AR2" s="1" t="s">
        <v>34</v>
      </c>
      <c r="AS2" s="1" t="s">
        <v>39</v>
      </c>
      <c r="AT2" s="1" t="s">
        <v>43</v>
      </c>
      <c r="AU2" s="3" t="s">
        <v>44</v>
      </c>
      <c r="AV2" s="1" t="s">
        <v>46</v>
      </c>
      <c r="AW2" s="1" t="s">
        <v>42</v>
      </c>
    </row>
  </sheetData>
  <mergeCells count="18">
    <mergeCell ref="AR1:AW1"/>
    <mergeCell ref="I1:I2"/>
    <mergeCell ref="J1:J2"/>
    <mergeCell ref="K1:K2"/>
    <mergeCell ref="L1:L2"/>
    <mergeCell ref="M1:O1"/>
    <mergeCell ref="Q1:Q2"/>
    <mergeCell ref="R1:R2"/>
    <mergeCell ref="S1:AB1"/>
    <mergeCell ref="AC1:AF1"/>
    <mergeCell ref="AH1:AL1"/>
    <mergeCell ref="AM1:AQ1"/>
    <mergeCell ref="H1:H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Full Updated Misconduct Casses</vt:lpstr>
      <vt:lpstr>HoH Worsheet</vt:lpstr>
      <vt:lpstr>Amajuba</vt:lpstr>
      <vt:lpstr>Harry Gwala</vt:lpstr>
      <vt:lpstr>Ilembe</vt:lpstr>
      <vt:lpstr>Uthungulu</vt:lpstr>
      <vt:lpstr>Ugu</vt:lpstr>
      <vt:lpstr>UMgungundlovu</vt:lpstr>
      <vt:lpstr>UMzinyathi</vt:lpstr>
      <vt:lpstr>UThukela</vt:lpstr>
      <vt:lpstr>Zululand</vt:lpstr>
      <vt:lpstr>'Full Updated Misconduct Casses'!Print_Area</vt:lpstr>
      <vt:lpstr>'Full Updated Misconduct Casses'!Print_Titles</vt:lpstr>
      <vt:lpstr>'HoH Worsheet'!Print_Titles</vt:lpstr>
    </vt:vector>
  </TitlesOfParts>
  <Company>Department of Health KZN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Johannes Kgatla</cp:lastModifiedBy>
  <cp:lastPrinted>2017-05-31T06:33:05Z</cp:lastPrinted>
  <dcterms:created xsi:type="dcterms:W3CDTF">2017-02-02T08:16:01Z</dcterms:created>
  <dcterms:modified xsi:type="dcterms:W3CDTF">2017-08-14T10:20:14Z</dcterms:modified>
</cp:coreProperties>
</file>