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assiem\Desktop\PC COGTA - 6th Parliament\PC COGTA 2019\presentations\210819\"/>
    </mc:Choice>
  </mc:AlternateContent>
  <bookViews>
    <workbookView xWindow="0" yWindow="0" windowWidth="20490" windowHeight="7650"/>
  </bookViews>
  <sheets>
    <sheet name="AUDITOR-GENERAL" sheetId="1" r:id="rId1"/>
    <sheet name="INTERNAL AUDIT" sheetId="3" state="hidden" r:id="rId2"/>
    <sheet name="Summary of findings" sheetId="2" state="hidden" r:id="rId3"/>
  </sheets>
  <definedNames>
    <definedName name="_xlnm._FilterDatabase" localSheetId="0" hidden="1">'AUDITOR-GENERAL'!$A$3:$T$19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 l="1"/>
  <c r="F30" i="2"/>
  <c r="D30" i="2"/>
  <c r="E13" i="2"/>
  <c r="F13" i="2"/>
  <c r="D13" i="2"/>
  <c r="C30" i="2" l="1"/>
  <c r="C13" i="2"/>
</calcChain>
</file>

<file path=xl/sharedStrings.xml><?xml version="1.0" encoding="utf-8"?>
<sst xmlns="http://schemas.openxmlformats.org/spreadsheetml/2006/main" count="375" uniqueCount="307">
  <si>
    <t>FOCUS AREA</t>
  </si>
  <si>
    <t>AUDIT FINDING</t>
  </si>
  <si>
    <t>RECOMMENDATIONS</t>
  </si>
  <si>
    <t>ACTIVITY/ACTION TO RESOLVE</t>
  </si>
  <si>
    <t>PORTFOLIO OF EVIDENCE</t>
  </si>
  <si>
    <t>RESPONSIBLE PERSON</t>
  </si>
  <si>
    <t>ACTION DATE</t>
  </si>
  <si>
    <t>PROGRESS TO DATE - June 2015</t>
  </si>
  <si>
    <t>PROGRESS TO DATE - July 2015</t>
  </si>
  <si>
    <t>PROGRESS TO DATE - Aug 2015</t>
  </si>
  <si>
    <t>PROGRESS TO DATE - Sept 2015</t>
  </si>
  <si>
    <t>PROGRESS TO DATE - Oct 2015</t>
  </si>
  <si>
    <t>PROGRESS TO DATE -Nov 2015</t>
  </si>
  <si>
    <t>PROGRESS TO DATE - Dec 2015</t>
  </si>
  <si>
    <t>PROGRESS TO DATE - Jan 2016</t>
  </si>
  <si>
    <t>PROGRESS TO DATE - Feb 2016</t>
  </si>
  <si>
    <t>PROGRESS TO DATE - Mar 2016</t>
  </si>
  <si>
    <t>INTERNAL AUDIT COMMENTS</t>
  </si>
  <si>
    <t>PROGRESS TO DATE</t>
  </si>
  <si>
    <t xml:space="preserve">Asset Management </t>
  </si>
  <si>
    <t>INTERNAL AUDIT 2018/2019 POST AUDIT ACTION PLAN</t>
  </si>
  <si>
    <t>Asset management standard operating procedure that enable the policy are still in draft stage.</t>
  </si>
  <si>
    <t xml:space="preserve">Some assets were not found on locations registered on the asset register </t>
  </si>
  <si>
    <t>The asset register does not contain all information as prescribed in the asset management policy.</t>
  </si>
  <si>
    <t>Management must ensure that standard operating procedures are finalised, approved at an appropriate level and workshopped to all relevant officials before implementation. Standard operating procedures outline detailed steps to accomplish an end (i.e. step by step instructions for implementation/ derived from a process i.e. an established way of doing something) whereas a Policy is a recommended high Level Statement that defines business rules for fair and consistent staff treatment and to ensure compliance.</t>
  </si>
  <si>
    <t>The Standard Operating Procedures will be finalised by 30 November 2018</t>
  </si>
  <si>
    <t>Asset Management Standard Operating Procedures</t>
  </si>
  <si>
    <t>Lumka Tyikwe</t>
  </si>
  <si>
    <t>Management will ensure that:
• Quarterly verification process is enhanced by ensuring a through reconciliation between assets verification report and the asset register – 31 January 2019;
• Collaboration between ICT, Facilities and Asset Management unit in the management of assets from Acquisition to disposal -   31 January 2019;
• Management will ensure that all laptops are installed with a mobile tracking tool – 31 March 2019; and
• Migration of the asset register from Microsoft excel to an automated asset management system – 30 April 2019.</t>
  </si>
  <si>
    <t>Management should ensure that the asset register is completed with all relevant information as this will ensure an effective and efficient management of assets (i.e. Serial numbers where applicable will assist in tracing of assets in cases where barcodes fall off the assets and Based on the condition of the asset information relating to warranties or guarantees, this can assist management to take up the opportunity to repair or replace assets, if necessary, within the specified period of time.</t>
  </si>
  <si>
    <t>The serial numbers will be included where applicable</t>
  </si>
  <si>
    <t>Quartely verification report
Updated asset register 
Minutes of the loss control committee</t>
  </si>
  <si>
    <t>Subsistence policy and standard operating procedures are still in draft stage.</t>
  </si>
  <si>
    <t>Subsistence and other allowances</t>
  </si>
  <si>
    <t>Technical Consultant compensated for voice calls.</t>
  </si>
  <si>
    <t>There is no process in place to validate that travel claims received were submitted on time.</t>
  </si>
  <si>
    <t xml:space="preserve">Management must ensure that
• The subsistence policy and standard operating procedures are finalised, approved at an appropriate level and workshopped to all relevant officials before implementation
• Timelines for Policy review and approval are set and stipulated in the policy; and 
• There is consideration made for development of a policy framework that will guide the process of policy development and policy review
</t>
  </si>
  <si>
    <t>Management will prioritise the finalisation and approval of the Subsistence policy and standard operating procedures</t>
  </si>
  <si>
    <t xml:space="preserve"> Approved  Subsistence policy and standard operating procedures</t>
  </si>
  <si>
    <t>Namhla Mabija</t>
  </si>
  <si>
    <t>Management should ensure that before expenses are processes for payment, a secondary review process of expenses and supporting documents is performed</t>
  </si>
  <si>
    <t xml:space="preserve">Approved S&amp;T checklist </t>
  </si>
  <si>
    <t>Management should ensure that all supporting documents for claims submitted are stamped with a date to track the aging of the claims, this will assist management to identify claims that should not be processed or claims with incomplete 
Management should also ensure that before expenses are processes for payment, a secondary review process of expenses and supporting documents is performed</t>
  </si>
  <si>
    <t>Management should ensure that all supporting documents for claims submitted are stamped with a date to track the aging of the claims, this will assist management to identify claims that should not be processed
Approval for claims that are submitted late should be sought and properly filed to allow easy retrieval when requested</t>
  </si>
  <si>
    <t>We will consider implementing a checklist which will outlines documents and requirements for claims processing to ensure compliance with Subsistence and Other Allowances policy requirements</t>
  </si>
  <si>
    <t>Inconsistencies with the technical indicator description</t>
  </si>
  <si>
    <t>Reasons for variances between planned targets and reported targets were not disclosed</t>
  </si>
  <si>
    <t>Management should ensure that there is thorough review of the performance indicators and technical indicator descriptions before the annual performance plan is finalised and submitted for approval. Internal audit and the External Auditors can be engaged to assist with the review</t>
  </si>
  <si>
    <t>This inconsistency has already been rectified in the new APP of the organization for 2019/20</t>
  </si>
  <si>
    <t>Victor Mathada</t>
  </si>
  <si>
    <t>Approved APP 201910</t>
  </si>
  <si>
    <t>Management should ensure that all targets as set out in the strategic plan have been reported on, and where variances occur between the planned and reported targets these should be analysed and disclosed in the quarterly performance report</t>
  </si>
  <si>
    <t>Quarterly targets are incorrectly reported in the quarter two report.</t>
  </si>
  <si>
    <t xml:space="preserve">The selected KPI and its related performance target are expressed in percentages and not absolute numbers. </t>
  </si>
  <si>
    <t>Management should ensure that the reported details are reviewed at an appropriate level for accuracy, completeness and validity. Further, members of the PME should cross check information reviewed by each member as to ensure that performance results are thoroughly validated</t>
  </si>
  <si>
    <t>To prevent any misstatement of reported performance in the future, management will introduce the second layer of quality assurance as part of the review of performance evidence conducted by PME Committee every quarter</t>
  </si>
  <si>
    <t>Management should ensure that targets are expressed in absolute numbers as is required. Consideration should be given to the baselines that were used to arrive at the given percentages in order to determine the absolute numbers.HR Planning process should assist management with determining baselines</t>
  </si>
  <si>
    <t>Performance target for this indicator will be amended in 2019/20 to ensure that it is also expressed in absolute numbers.</t>
  </si>
  <si>
    <t>Approved APP for 2019/20</t>
  </si>
  <si>
    <t xml:space="preserve">Discrepancies noted with regards to evaluation process for tenders. </t>
  </si>
  <si>
    <t xml:space="preserve">Requisition form not signed by senior manager supply chain </t>
  </si>
  <si>
    <t xml:space="preserve">Delays in the implementation of the procurement plan </t>
  </si>
  <si>
    <t xml:space="preserve">Management should ensure that evaluation forms are reviewed with scores recalculated by an independent person from SCM before bids are finalised. </t>
  </si>
  <si>
    <t xml:space="preserve">Aprroved SCM checklist </t>
  </si>
  <si>
    <t>Risk and compliance unit should ensure that all supporting documents attached are checked for compliance and are in line with the SCM policy
• Management should ensure that requisition forms are properly signed prior to sourcing of goods/services.</t>
  </si>
  <si>
    <t>All requisitions will be signed and checklist is also an additional control to ensure completeness</t>
  </si>
  <si>
    <t>Management should ensure that proper planning is made to avoid such instances and a balance of resources should be considered to ensure that procurement plan is also implemented accordingly.</t>
  </si>
  <si>
    <t>SCM will continually maintain and monitor progress on implementation of Procurement Plan</t>
  </si>
  <si>
    <t xml:space="preserve">Supply Chain Management </t>
  </si>
  <si>
    <t xml:space="preserve">Petty cash management </t>
  </si>
  <si>
    <t>MISA Petty Cash Policy in draft phase.</t>
  </si>
  <si>
    <t>Petty cash float limit exceeded for the month (Repeat finding).</t>
  </si>
  <si>
    <t>Late submission of petty cash slips from the provincial officials.</t>
  </si>
  <si>
    <t>Management must ensure that the Petty Cash Policy is timeously finalized and approved at an appropriate level. A Policy is a recommended high Level Statement that defines business rules for fair and consistent staff treatment and to ensure compliance</t>
  </si>
  <si>
    <t>Policy is being reviewed for approval by the authorized officials.</t>
  </si>
  <si>
    <t xml:space="preserve">Approved Petty cash policy </t>
  </si>
  <si>
    <t>Mr Z Nanabhay</t>
  </si>
  <si>
    <t>The petty cash facility amount will be increased in the new MISA Petty Cash policy.</t>
  </si>
  <si>
    <t>Management should ensure that the petty cash float limit does not exceed the maximum amount of the petty cash facility of R30000 and must manage the float limit appropriately</t>
  </si>
  <si>
    <t>Management should ensure that the internal controls put in place should be enforced to all MISA staff members in order to ensure compliance and to ensure timely reporting from the finance unit.</t>
  </si>
  <si>
    <t>The amount of days that the slips need to be submitted to the petty cash official will be increased in the new MISA Petty Cash policy.</t>
  </si>
  <si>
    <t>Management should ensure that the petty cash advance form is adequately designed in order to be able to determine when the petty cash was issued to the requestor and when the requestor returned the change with the slips. This will assist the petty cash official in determining whether the slips and change are returned within 2 days after being issued.
Management should ensure that compliance to the petty cash policy is adhered to. Furthermore, management should also ensure that awareness is made to all the MISA officials informing them that the petty cash request must be authorized by the programme manager prior to the petty cash funds being requested and issued
Furthermore, management should also ensure that each petty cash voucher has supporting receipts/slips for the expenditure that has incurred. It should also be enforced that the petty cash supervisor verifies and certifies on a monthly basis that the slips attached to the petty cash advance are indeed the valid slips/receipts. This can be done by ticking off each transaction on the receipt/slip as valid</t>
  </si>
  <si>
    <t>A new template is being developed</t>
  </si>
  <si>
    <t>Technical skills processes</t>
  </si>
  <si>
    <t>Water meters project still in progress</t>
  </si>
  <si>
    <t>Trade testing not yet provided to the learners</t>
  </si>
  <si>
    <t>Tools of trade not provided by MISA</t>
  </si>
  <si>
    <t>Programme administrative matters</t>
  </si>
  <si>
    <t xml:space="preserve">Management should ensure that follow up meetings are conducted with the municipality. This will ascertain the cause of delays in the installation of the water meters and ensure that remedial action is taken for the speedy installation of the remainder water meters. </t>
  </si>
  <si>
    <t xml:space="preserve">The project manager monitoring of work done by appointed service provider.
MISA will continue to closely monitor implementation of the project through the MISA Project Manager.
</t>
  </si>
  <si>
    <t xml:space="preserve">Mr. Ngobeni </t>
  </si>
  <si>
    <t>October 2018 and ongoing until project completion</t>
  </si>
  <si>
    <t>Management should consider developing a work exposure plan before the placement of the learners in the beneficiary municipalities
Management should also ensure that the municipal Capacity Development Plans are used to identify available municipal officials in the beneficiary municipalities who possess technical skills and are in a position to support MISA learners.</t>
  </si>
  <si>
    <t>To provide work exposure and trade test opportunities to all the Apprentices.
MISA has taken a decision to gradually phase-out or discontinue the Apprenticeship Programme and there is a concerted effort to provide the learners with training through the TVETS, then prepare them for trade testing. Since April 2018, 69 Apprentices have successfully trade tested. 80 more Apprentices will be trade tested by March 2018.</t>
  </si>
  <si>
    <t>Management should ensure is a clear a communication between MISA and beneficiary municipalities to emphasize the importance of compliance with the Service Level Agreement in terms of the roles and responsibilities assigned to the municipalities and to MISA. This should include strategies that should be put in place to deal with absenteeism of MISA learners</t>
  </si>
  <si>
    <t>To provide work exposure and trade test opportunities to all the Apprentices.
To continue conducting regular verification of learners.
MISA has taken a decision to gradually phase-out or discontinue the Apprenticeship Programme and there is a concerted effort to provide the learners with training through the TVETS, then prepare them for trade testing. Since April 2018, 69 Apprentices have successfully trade tested. 80 more Apprentices will be trade tested by March 2018.</t>
  </si>
  <si>
    <t>Management should ensure that the learners are placed in a municipality that will be able to offer the necessary training exposure extensively. This will ensure that the learners meet all the criteria’s as set out in their training logbooks. This will also ensure that the learners are ready for trade testing timeously and obtain their qualification timeously, to be able to join the job market</t>
  </si>
  <si>
    <t>Arrangements have been made with the TVETs to support the learners in closing skills gaps and preparing them for trade testing.</t>
  </si>
  <si>
    <t>Management should ensure that each learner is provided with the necessary protective clothing (PPE) each year, in order for the learners to be protected adequately when performing their duties. The learners should also be provided with the adequate toolboxes that will be able to assist them in their respective work duties</t>
  </si>
  <si>
    <t>Management should ensure that there is a clear and constant line of communication between the learners and the responsible managers that are based at MISA Head Office. The managers should also ensure that timely feedback is provided to the learners, in order to ensure that the learners are not constantly demoralized or not kept abreast on the critical matters that they have raised with MISA. Management should also ensure that a personal development plan is developed and implemented in accordance with the needs of the different fieldwork for the learners</t>
  </si>
  <si>
    <t>Pre-determined  Objectives-Q 4 of 2018/19</t>
  </si>
  <si>
    <t>Pre-determined  Objectives-Q2 of 2018/19</t>
  </si>
  <si>
    <t>Deficiency in backup management</t>
  </si>
  <si>
    <t>Inadequate incident management process</t>
  </si>
  <si>
    <t>Inadequate user access management</t>
  </si>
  <si>
    <t>Inadequate password configuration</t>
  </si>
  <si>
    <t>Inadequate change management process</t>
  </si>
  <si>
    <t>Lack of formal project management methodology</t>
  </si>
  <si>
    <t>There is no process to accurately track benefits from the delivered solution</t>
  </si>
  <si>
    <t>Lack of capturing knowledge of MIPMIS users in Municipalities</t>
  </si>
  <si>
    <t>Some of the modules are not used</t>
  </si>
  <si>
    <t>Management should expedite the process of acquiring new infrastructure for MIPMIS application to be able to perform the backup processes
Furthermore, management should also consider requesting a proposal from SITA for disaster recovery site
Management should ensure that MIPMIS backups are taken and stored safely offsite</t>
  </si>
  <si>
    <t>Finalization and implementation of the backup and retention policy</t>
  </si>
  <si>
    <t>Management should consider establishing a service desk function for MIPMIS and implement a system/application to support the function.
All incidents received should be logged on the service desk system and appropriately classified, grouped and prioritized to enable MIPMIS support to perform trends analysis on the data to ensure that proactive approaches are taken to prevent the occurrence of future incidents. Resolutions should also be accurately captured on the system</t>
  </si>
  <si>
    <t>Implement IT service desk and communicate contact details to all users of MIPMIS (municipalities and MISA)</t>
  </si>
  <si>
    <t>Management should ensure that user access management process which provide guidelines on access management is finalised
MIPMIS technical team should explore the possibility of configuring the system to track user’s creation date</t>
  </si>
  <si>
    <t xml:space="preserve">Circulate the draft user access management process document for inputs and get approval signatures
Customize MIPMIS database to report on the date of user account creation
</t>
  </si>
  <si>
    <t>Management should ensure that password settings on the active directory is updated to align with MISA Information security policy and password best practice</t>
  </si>
  <si>
    <t>Customise the Active Directory to be in-line with MISA IT Security policy</t>
  </si>
  <si>
    <t>Minutes of CCB meeting must be kept and MIPMIS change report should be generated for the purpose of monitoring the success rate</t>
  </si>
  <si>
    <t>MISA change management policy and procedure will be followed</t>
  </si>
  <si>
    <t>Project management office is being established.
MISA through the Chief Directorate Project Management is working towards adopting standard Project Management Methodology</t>
  </si>
  <si>
    <t>On going</t>
  </si>
  <si>
    <t>Management should assist MIPMIS team of how to plan for and fully monitor the realization of planned benefits. For closed phases, the realization of benefits should be fully assessed at the point of closure and any failure to realize benefits can be understood and inform future phases
 A clear schedule for planned benefits monitoring activity and governance updates should be developed; and
Management should ensure that there is proper handing over for future projects</t>
  </si>
  <si>
    <t>The schedule will be developed and presented to MANCO for approval</t>
  </si>
  <si>
    <t>MIPMIS Team</t>
  </si>
  <si>
    <t>Management should ensure continuous training of MIPMIS users to address detailed capturing of fields correctly
 Municipalities’ management should also ensure that there is provision for adequate resources to conduct the required training for new users</t>
  </si>
  <si>
    <t>MIPMIS Team to perform monthly review of the asset management reports to identify municipalities that have challenges with data capturing
MIPMIS Team to undertake refresher training for the affected municipalities
MISA to encourage affected municipalities to enforce review of data validity by the asset custodian
MIPMIS Team to assist deployed Engineers in municipalities to be train-the-trainer</t>
  </si>
  <si>
    <t>Management should ensure the implementation of MIPMIS across the country; this will assist in transforming the asset and project management environment at all government departments</t>
  </si>
  <si>
    <t>IT General Controls and utilisation benefits on MIPMIS</t>
  </si>
  <si>
    <t>There is no evidence of user involvement in disaster recovery test</t>
  </si>
  <si>
    <t>Inadequate service level management monthly report</t>
  </si>
  <si>
    <t>Management should ensure that DR tests are performed with the involvement of business users and their respective sign-offs.</t>
  </si>
  <si>
    <t>Management should ensure that the report received from SITA should only be for services rendered for MISA’s environment as stated in the SLA
Furthermore, management should ensure that adequate analysis of report is performed with actual deliverables</t>
  </si>
  <si>
    <t>Pre-determined  Objectives-Q1 of 2018/19</t>
  </si>
  <si>
    <t>Inventory</t>
  </si>
  <si>
    <t>N/A</t>
  </si>
  <si>
    <t>CFO</t>
  </si>
  <si>
    <t>Commitments</t>
  </si>
  <si>
    <t>Predetermined Objectives</t>
  </si>
  <si>
    <t xml:space="preserve"> Supply Chain Management</t>
  </si>
  <si>
    <t>Procurement and Contract Management</t>
  </si>
  <si>
    <t>Irregular Expenditure</t>
  </si>
  <si>
    <t>Receivables and Prepayments</t>
  </si>
  <si>
    <t>Management must adjust the financial statements to include the accounting policies</t>
  </si>
  <si>
    <t>GRAP Standards</t>
  </si>
  <si>
    <t>Evaluation of infrastructure projects</t>
  </si>
  <si>
    <t>Management should ensure that adequate and timeous planning is done on projects to mitigate the risk of delays on projects</t>
  </si>
  <si>
    <t>Construction of the Nkantolo Water Reticulation System</t>
  </si>
  <si>
    <t>Value Add</t>
  </si>
  <si>
    <t>Management must fully explore the applicable GRAP standards and their interpretation notes. 
Management must consider bringing in a GRAP specialist on complex classification issues. 
MISA can furthermore engage with peers in other trading entities or relevant forums on these complex classification issues</t>
  </si>
  <si>
    <t>Revised bids opening register
Printout of the bid opening register published on the website
Revised Bid file checklist</t>
  </si>
  <si>
    <t>Management should frequently review updates to legislation that is applicable to them and ensure such is implemented (where applicable)
Updates on legislation should form part of the monthly MANCO meeting’s agenda points</t>
  </si>
  <si>
    <t>Management should adjust the contract values in the schedule to the lease payments as per the contract, recalculate the lease smoothing and adjust the disclosures in the AFS</t>
  </si>
  <si>
    <t>The entire population of commitments will be revisited</t>
  </si>
  <si>
    <t>BBEEE signed form by CEO</t>
  </si>
  <si>
    <t>Inconsistent quarterly target to the annual baseline on the annual performance plan</t>
  </si>
  <si>
    <t>This is incorrect application of the technical indicator description, the cumulative method should only be applied when reporting. The quarterly targets in the annual performance plan should only reflect the planned target for each quarter which when added together for all the quarters should be equal to the annual target
Management should ensure that there is thorough review of the performance indicators and targets before the annual performance plan is finalised and submitted for approval. Internal Audit and the External Auditors can be engaged to assist with the review.</t>
  </si>
  <si>
    <t xml:space="preserve">Quarterly targets in the 2019/20 will be revised to only show only the target for the relevant quarter under each of the four quarters as to ensure alignment with the annual target.  </t>
  </si>
  <si>
    <t>Inconsistent quarterly target to the annual baseline on the annual performance plan.</t>
  </si>
  <si>
    <t>Quarterly targets are incorrectly reported in the quarter one report.</t>
  </si>
  <si>
    <t>Management should ensure that there is thorough review of the performance indicators and targets before the annual performance plan is finalized and submitted for approval. Internal audit and the External Auditors can be engaged to assist with the review.</t>
  </si>
  <si>
    <t>The quartely target in respect of the indicator will be changed to ensure the alignment with the annual target in the annual performance plan  (APP) for 2019/20. However  for resporting purposes we will use the  annual target as base for quartely performance reporting.</t>
  </si>
  <si>
    <t xml:space="preserve">Management should ensure that the reported details are reviewed at an appropriate level for accuracy, completeness and validity and 
Human Resource Department  should continously engage DPSA to keep abreast of new development. </t>
  </si>
  <si>
    <t>MISA HR will establish contacts at DPSA and consult with department on monthly basis to keep abreast of changes in regulations, policies and operational procedures.</t>
  </si>
  <si>
    <t>Management should ensure that targets are expressed in absolute numbers as is required. Consideration should be given to the baselines that were used to arrive at the given percentages in order to determine the absolute numbers.</t>
  </si>
  <si>
    <t xml:space="preserve">Targets relating to this indicator will be updated to include absolute numbers in the 2019/20 annual performance plan </t>
  </si>
  <si>
    <t>Performance Area</t>
  </si>
  <si>
    <t>Number of Findings</t>
  </si>
  <si>
    <t xml:space="preserve">Green </t>
  </si>
  <si>
    <t xml:space="preserve">Yellow </t>
  </si>
  <si>
    <t xml:space="preserve">Red </t>
  </si>
  <si>
    <t xml:space="preserve">Total </t>
  </si>
  <si>
    <t>Percentage %</t>
  </si>
  <si>
    <t>SUMMARY OF AG'S AUDIT FINDINGS 2018/2019</t>
  </si>
  <si>
    <t>SUMMARY OF INTERNAL AUDIT FINDINGS 2018/2019</t>
  </si>
  <si>
    <t>Updated asset register
Asset management policy</t>
  </si>
  <si>
    <t>Approved 2019/20 APP
Approved quartely reports</t>
  </si>
  <si>
    <t>Approved 2019/20 APP</t>
  </si>
  <si>
    <t>Approved quartely reports</t>
  </si>
  <si>
    <t>Aprroved SCM checklist 
Revised evaluation score sheet</t>
  </si>
  <si>
    <t xml:space="preserve">SCM quartely reports. </t>
  </si>
  <si>
    <t>Progress project reports</t>
  </si>
  <si>
    <t xml:space="preserve">Work exposure plan 
Progress report on phase-out or discontinue Apprenticeship Programme
</t>
  </si>
  <si>
    <t>Progress on establishment of project management office</t>
  </si>
  <si>
    <t>Approved schedule of planned benefits</t>
  </si>
  <si>
    <t>Proof that MPMIS  is fully rolled out.</t>
  </si>
  <si>
    <t>Proof that DR tests was performed with involvement of bussiness users</t>
  </si>
  <si>
    <t xml:space="preserve">Monthly reports  from SITA
</t>
  </si>
  <si>
    <t>Revised operating lease commitments schedule</t>
  </si>
  <si>
    <t>Approved AFS for 2018/19</t>
  </si>
  <si>
    <t>Implemented..Form has been developed and is verified by BEC Chairperson. Over and above at BAC independent claculations are done</t>
  </si>
  <si>
    <t>Implemented. Checklist are done, all batches are sent to Internal Control for final verification</t>
  </si>
  <si>
    <t>Implemented. Monthly and Quartely reports are done to ensure continuous monitoring</t>
  </si>
  <si>
    <t>Partially implementd. Draft SOP Finalised, copy of signed SOP to be submitted by 31 August 2019</t>
  </si>
  <si>
    <t xml:space="preserve">Partially implented. Finding on movement addressed, inventory lists updated quartely
The Automation of Asset register underway, exercose to be completed by 30 September 2019                                    </t>
  </si>
  <si>
    <t>Finding addresses, policy amended to address the gaps</t>
  </si>
  <si>
    <t>Management should consider partnering with Internal Audit for the quarterly asset verification exercise. (Their verification should be independeant to ensure ensure value add)
Further, management should ensure that all movements of assets are documented in the applicable documents (i.e. asset movement form and asset movement register) and that those documents are filled properly to allow for easy retrieval when requested
In case where assets are disposed, due process in line with policy requirements should be followed and evidence to support such process should be properly filled to allow for easy retrieval when requested
The asset register should also be timeously updated to account for lost, moved and disposed assets</t>
  </si>
  <si>
    <t>Approved backup and retention process</t>
  </si>
  <si>
    <t xml:space="preserve">Implemented: The Backup and Rentention Procedure was developed and approved. </t>
  </si>
  <si>
    <t>Report on calls logged in the IT Service Desk and Communication sent to MIPMIS users</t>
  </si>
  <si>
    <t>Partially Implemented: The IT Service Desk was implemented and only communicated to internal/MISA users of MIPMIS. 30 November 2019</t>
  </si>
  <si>
    <t>Approved User Access Management Process</t>
  </si>
  <si>
    <t xml:space="preserve">Implemented: The User Acess Management Process   was developed, approved and its currently being implemented. </t>
  </si>
  <si>
    <t xml:space="preserve">Screendump of the setting reflecting the configuration as per the Information Security Policy. </t>
  </si>
  <si>
    <t xml:space="preserve">Not Implemented: Target date is 30 August 2019. </t>
  </si>
  <si>
    <t>Attendance Register and Munites of the CCB meeting</t>
  </si>
  <si>
    <t xml:space="preserve">Implemented: Change Management Policy and Procedure were finalised and are being implemented. Munites of the Change Committee Meetings are documented. </t>
  </si>
  <si>
    <t>Director: MIPMIS</t>
  </si>
  <si>
    <t xml:space="preserve">The planned benefits were drafted. </t>
  </si>
  <si>
    <t>Monthly review reports 
Proof of training (Attendance registers)</t>
  </si>
  <si>
    <t xml:space="preserve">Training is being performed based on schedule and availability of trainees </t>
  </si>
  <si>
    <t>To entice municipalities with the system benefits. Train all municipalities on the use of MIPMIS</t>
  </si>
  <si>
    <t xml:space="preserve">Ongoing </t>
  </si>
  <si>
    <t xml:space="preserve">Training is being performed based on schedule. </t>
  </si>
  <si>
    <t xml:space="preserve">Management will request the schedule from SITA and participate in the DR Test. </t>
  </si>
  <si>
    <t xml:space="preserve">Implemented: DR test was performed with the involvement of HR. </t>
  </si>
  <si>
    <t xml:space="preserve">Management will request SITA to provide MISA specific monthly reports and only sign off on reports that MISA Specific. </t>
  </si>
  <si>
    <t xml:space="preserve">Request made to SITA for MISA Specific reports, however, SITA has not yet complied. </t>
  </si>
  <si>
    <t>Establishing a formal project management office at MISA would help enhance effectiveness and efficiency by developing a consistent approach
Management should be fully involved in subsequent projects and involvement of technical lead should also be at the onset of the project
Management should create project management office and formally define a project management methodology and ensure that it is followed when implementing/developing new systems
 A valid, viable and worthwhile business case should be defined; and
 Project cost and budget variance should be analysed</t>
  </si>
  <si>
    <t>Resolved</t>
  </si>
  <si>
    <t>Refilwe Mathabathe</t>
  </si>
  <si>
    <t xml:space="preserve">SOP for third party placement approved for implementation                                                         Trade testing Intervention started in April 2018 and to continue until all the apprentices are out of the Programme.                                                                </t>
  </si>
  <si>
    <t xml:space="preserve">Work exposure plan     Verification  report on leaners 
Reviewed verification manual
Progress report on phase-out or discontinue Apprenticeship Programme
</t>
  </si>
  <si>
    <t>SOP for third party placement approved for implementation                                                         Trade testing Intervention started in April 2018 and to continue until all the apprentices are out of the Programme.  Reviewal of verification manual in progress.</t>
  </si>
  <si>
    <t>List of leaners provided with opportunities for preparations and trade testing</t>
  </si>
  <si>
    <t>To expedite trade testing, whilst providing additional protective clothing and tools of trade to learners who are not going to trade test in the 2018/19 financial year</t>
  </si>
  <si>
    <t>List of leaners provided with protective clothing and tools of trade</t>
  </si>
  <si>
    <t>Develop an SOP on complaints management                          Keeping and managing records of complaints and queries from learners and candidates.
The MISA technical skills provincial coordinators will keep records of complaints and queries received from their provinces. A dedicated email address is maintained to record and manage correspondences from learners and candidates in municipalities.</t>
  </si>
  <si>
    <t>SOP on complaints management.                    Learners' Complaints/queries register</t>
  </si>
  <si>
    <t>List of complaints updated regulalry</t>
  </si>
  <si>
    <t>Achieved</t>
  </si>
  <si>
    <t>Date received stamp.</t>
  </si>
  <si>
    <t>Date received stamp is in place and implemented.</t>
  </si>
  <si>
    <t>Approved cellphone</t>
  </si>
  <si>
    <t xml:space="preserve">Zak </t>
  </si>
  <si>
    <t>Cellphone claims older than 60 days will be paid prvovided there is approved motivation by the CEO.</t>
  </si>
  <si>
    <t>Petty cash policy was approved and implemented.</t>
  </si>
  <si>
    <t>Petty cash float was increased to R40 thousand and implemented. Prior approval will be obtained to exceed this limit.</t>
  </si>
  <si>
    <t>Reciepts must be submitted within the stipulated time as per the policy, failure to comply will result as deduction agaist the official next's open salary.</t>
  </si>
  <si>
    <t>The revised form was approved and implemented.</t>
  </si>
  <si>
    <t>Management must adjust the Irregular Expenditure register and disclosure to the notes in the financial statements, by including Plan Associate payment to the current year irregular expenditure</t>
  </si>
  <si>
    <t>xx learners have been sent for preparations and xxx have succeffully trade tested</t>
  </si>
  <si>
    <t xml:space="preserve">Ms Miriam Chikwanda </t>
  </si>
  <si>
    <t xml:space="preserve">Not Implemented </t>
  </si>
  <si>
    <t>IDMSC</t>
  </si>
  <si>
    <t>IDMS</t>
  </si>
  <si>
    <t xml:space="preserve">The professional service provider are currently developing the methodologies, standards and procedures for MISA  on project management. 
The unit have appointed two(2) directors and two(2) deputy directors. One directro will assume duty on the 16 August 2019 and the other three will assume duty on the 2 September 2019. </t>
  </si>
  <si>
    <t xml:space="preserve">IDMS </t>
  </si>
  <si>
    <t>S&amp;T policy was approved and implemented.
SOP will be reviewed and routed for approval by 30 SEPT 2019.</t>
  </si>
  <si>
    <t xml:space="preserve">Lumka Tyikwe:  </t>
  </si>
  <si>
    <t xml:space="preserve">Mr. Sam Ngobeni </t>
  </si>
  <si>
    <t xml:space="preserve">Mr. Sam G60Ngobeni </t>
  </si>
  <si>
    <t xml:space="preserve">Mr. Mpho Nefale </t>
  </si>
  <si>
    <t xml:space="preserve">Mr. Lusanda Tuta </t>
  </si>
  <si>
    <t xml:space="preserve">Mr. Mahlatse Matshani </t>
  </si>
  <si>
    <t>Mr. Freddy Mamuremi</t>
  </si>
  <si>
    <t>Mr. Luvo Mpengesi</t>
  </si>
  <si>
    <t>SCM will ensure that all closing bid registers are uploaded on the website within 10 days after closing of the tender.</t>
  </si>
  <si>
    <t>More emphasis will be put on the review of irregular expenditure register</t>
  </si>
  <si>
    <t>All accounting policies for items reported in the financial statements have been included in the interim financial statements.</t>
  </si>
  <si>
    <t>Management should ensure compliance with applicable laws and regulations are adequately reviewed to ensure appropriate application</t>
  </si>
  <si>
    <t xml:space="preserve">GRAP Standards issued but not yet effective will be included in the AFS irrespective of whether they are applicable to MISA or not. </t>
  </si>
  <si>
    <t xml:space="preserve">GRAP Standards issued but not yet effective have been included in the interim financial statements.  </t>
  </si>
  <si>
    <t>MISA is in the process of assessing the BBBEE status in compliance with the BBBEE Regulations.</t>
  </si>
  <si>
    <t xml:space="preserve"> </t>
  </si>
  <si>
    <t>MISA will assess the BBBEE status and report to the BBBEE Commission accordingly.</t>
  </si>
  <si>
    <t xml:space="preserve">Project Development and Implementation Business Processes </t>
  </si>
  <si>
    <t>Inventory not accounted for in terms of GRAP 12</t>
  </si>
  <si>
    <t>Operating lease commitment amount not accurate</t>
  </si>
  <si>
    <t>AoPO Programme 2 and 3 – Strategic objectives in the APP were not included in the APR</t>
  </si>
  <si>
    <t>No evidence of publication of names of bidders in respect of advertised competitive bids</t>
  </si>
  <si>
    <t>Irregular expenditure disclosure was overstated</t>
  </si>
  <si>
    <t>Accounting policy omitted from the AFS</t>
  </si>
  <si>
    <t>GRAP Standards issued but not yet effective</t>
  </si>
  <si>
    <t>Non-compliance with section 13(G)(1) of the B-BBEE Act and regulations 12(2)</t>
  </si>
  <si>
    <t>No practical exposure provided by the municipalities</t>
  </si>
  <si>
    <t xml:space="preserve">Layout of the petty cash form is not adequately designed </t>
  </si>
  <si>
    <t>Inadequate technical supervision by MISA/Municipalities</t>
  </si>
  <si>
    <r>
      <t>S&amp;T checklists which outlines documents and requirements for claims processing has been developed and more emphasis will be put on the reviewer and authoriser</t>
    </r>
    <r>
      <rPr>
        <sz val="11"/>
        <rFont val="Times New Roman"/>
        <family val="1"/>
      </rPr>
      <t xml:space="preserve"> </t>
    </r>
    <r>
      <rPr>
        <sz val="11"/>
        <rFont val="Arial"/>
        <family val="2"/>
      </rPr>
      <t>responsibilities. 
MISA is currently phasing out Technical Consultants. The process should be completed by the end of September 2018</t>
    </r>
  </si>
  <si>
    <r>
      <t>S&amp;T checklists</t>
    </r>
    <r>
      <rPr>
        <sz val="11"/>
        <rFont val="Times New Roman"/>
        <family val="1"/>
      </rPr>
      <t xml:space="preserve"> </t>
    </r>
    <r>
      <rPr>
        <sz val="11"/>
        <rFont val="Arial"/>
        <family val="2"/>
      </rPr>
      <t>which outlines documents and requirements for claims processing has been developed to aid compliance and more emphasis will be put on the reviewer and authoriser responsibilities</t>
    </r>
  </si>
  <si>
    <r>
      <t>Cellphone expenses older than 60 days are paid and not forfeited</t>
    </r>
    <r>
      <rPr>
        <sz val="11"/>
        <rFont val="Times New Roman"/>
        <family val="1"/>
      </rPr>
      <t xml:space="preserve"> </t>
    </r>
    <r>
      <rPr>
        <sz val="11"/>
        <rFont val="Arial"/>
        <family val="2"/>
      </rPr>
      <t>in line with policy requirements.</t>
    </r>
  </si>
  <si>
    <r>
      <t>The necessary adjustments to include the reasons for variances on the quarterly performance report has been made.</t>
    </r>
    <r>
      <rPr>
        <b/>
        <sz val="11"/>
        <rFont val="Times New Roman"/>
        <family val="1"/>
      </rPr>
      <t xml:space="preserve">  </t>
    </r>
  </si>
  <si>
    <r>
      <t>Checklists will ensure that all the scores are verified by Compliance and Risk prior to award.</t>
    </r>
    <r>
      <rPr>
        <b/>
        <sz val="11"/>
        <rFont val="Arial"/>
        <family val="2"/>
      </rPr>
      <t xml:space="preserve"> </t>
    </r>
  </si>
  <si>
    <t>CATEGORY</t>
  </si>
  <si>
    <t>AG to agree that MISA must treat the payments for infrastructure projects as expenditure instead of inventory.</t>
  </si>
  <si>
    <t>Revised Financial Statements</t>
  </si>
  <si>
    <t>Financial Statements revised to include construction contracts.</t>
  </si>
  <si>
    <t>Implemented and adjusted accordingly.</t>
  </si>
  <si>
    <t>Updated annual report inclusive of all strategic objectives willl be submitted to Auditor General</t>
  </si>
  <si>
    <t>Revised irregular expenditure register for 2018/19</t>
  </si>
  <si>
    <t>Management to review the Business Processes for projects development and implementation.</t>
  </si>
  <si>
    <t>Management to review the Business Processes for Infrastructure projects development and implementation.</t>
  </si>
  <si>
    <t>Approved annual report 2018/19                                                     Approved Guidelines</t>
  </si>
  <si>
    <t xml:space="preserve">MISA website is up and running. Closing bid registers and awarded bids will be published on MISA website and all other media that were used to advertise the tender. </t>
  </si>
  <si>
    <t>MISA currently has no irregular expenditure as prior years irregular expenditure has been condoned.</t>
  </si>
  <si>
    <t>All accounting policies for items reported in the financial statements will be included in the financial statements irrespective of whether they’re significant or not</t>
  </si>
  <si>
    <t>Chief Director: Executive Support, Strategy and Systems (ESSS)</t>
  </si>
  <si>
    <t>Chief Director:  IDMSC</t>
  </si>
  <si>
    <t xml:space="preserve">Management should be actively involved in every stage of the project such as risk planning, construction and project management (which includes contract administration), to ensure that projects are closely managed, monitored and completed within time and budget Management should ensure all defects are rectified prior to the expiry date of latent defects, to avoid additional costs that may be incurred. 
Management should effectively manage quality by developing a quality management and control plan throughout all stages of the project
Management should recover the cost / over payments from the contractor
</t>
  </si>
  <si>
    <t>Project development and implementation processes to be finalised and approved by 30 September 2019</t>
  </si>
  <si>
    <t>Project development and implementation processes to be finalised and approved by 30 September 2019.</t>
  </si>
  <si>
    <t>Adequately review the Annual Performance Report (APR) to ensure that all objectives, indicators and targets disclosed agree to the APP. Investigate and resolve the differences noted and an updated APR be submitted for to the auditors.</t>
  </si>
  <si>
    <t>Annual Report was updated to include strategic objectives and submitted to the AG.</t>
  </si>
  <si>
    <t>a) MISA should prioritise the finalisation of the website.
b) Once the website is finalised management must publish on its website the names of all bidders that submitted bids in relation to that particular advertisement within 10 days of closing date and information should remain on the website for at least thirty (30) days.  Furthermore, management should ensure that evidence to support adherence to this requirement is maintained as part of the bidding documents.
c) Management should continue to monitor the compensating control to ensure details are mailed to all bidders until the website is finalised and used to ensure compliance</t>
  </si>
  <si>
    <t xml:space="preserve">ANNEXURE B:  MISA POST AUDIT ACTION PLAN ON 2018/19 AUDITOR-GENERAL REPORT  </t>
  </si>
  <si>
    <t>Chief Director:  Infrastructure Delivery, Maintenance and Stakeholder Coordination (IDMSC)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</si>
</sst>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26" x14ac:knownFonts="1">
    <font>
      <sz val="11"/>
      <color theme="1"/>
      <name val="Calibri"/>
      <family val="2"/>
      <scheme val="minor"/>
    </font>
    <font>
      <sz val="18"/>
      <name val="Calibri"/>
      <family val="2"/>
      <scheme val="minor"/>
    </font>
    <font>
      <b/>
      <sz val="18"/>
      <name val="Calibri"/>
      <family val="2"/>
      <scheme val="minor"/>
    </font>
    <font>
      <b/>
      <sz val="28"/>
      <name val="Calibri"/>
      <family val="2"/>
      <scheme val="minor"/>
    </font>
    <font>
      <b/>
      <sz val="18"/>
      <name val="Arial Narrow"/>
      <family val="2"/>
    </font>
    <font>
      <sz val="18"/>
      <name val="Arial"/>
      <family val="2"/>
    </font>
    <font>
      <b/>
      <sz val="11"/>
      <color theme="1"/>
      <name val="Calibri"/>
      <family val="2"/>
      <scheme val="minor"/>
    </font>
    <font>
      <b/>
      <sz val="18"/>
      <name val="Arial"/>
      <family val="2"/>
    </font>
    <font>
      <b/>
      <sz val="14"/>
      <color theme="1"/>
      <name val="Calibri"/>
      <family val="2"/>
      <scheme val="minor"/>
    </font>
    <font>
      <b/>
      <sz val="14"/>
      <color rgb="FF000000"/>
      <name val="Calibri"/>
      <family val="2"/>
    </font>
    <font>
      <sz val="14"/>
      <color rgb="FF000000"/>
      <name val="Calibri"/>
      <family val="2"/>
    </font>
    <font>
      <sz val="14"/>
      <name val="Calibri"/>
      <family val="2"/>
    </font>
    <font>
      <sz val="11"/>
      <name val="Calibri"/>
      <family val="2"/>
      <scheme val="minor"/>
    </font>
    <font>
      <b/>
      <sz val="14"/>
      <name val="Calibri"/>
      <family val="2"/>
    </font>
    <font>
      <b/>
      <sz val="24"/>
      <name val="Arial Narrow"/>
      <family val="2"/>
    </font>
    <font>
      <sz val="24"/>
      <name val="Calibri"/>
      <family val="2"/>
      <scheme val="minor"/>
    </font>
    <font>
      <b/>
      <sz val="11"/>
      <name val="Arial Narrow"/>
      <family val="2"/>
    </font>
    <font>
      <sz val="11"/>
      <name val="Arial"/>
      <family val="2"/>
    </font>
    <font>
      <sz val="11"/>
      <name val="Arial Narrow"/>
      <family val="2"/>
    </font>
    <font>
      <sz val="11"/>
      <name val="Times New Roman"/>
      <family val="1"/>
    </font>
    <font>
      <b/>
      <sz val="11"/>
      <name val="Times New Roman"/>
      <family val="1"/>
    </font>
    <font>
      <b/>
      <sz val="11"/>
      <name val="Arial"/>
      <family val="2"/>
    </font>
    <font>
      <b/>
      <sz val="48"/>
      <name val="Calibri"/>
      <family val="2"/>
      <scheme val="minor"/>
    </font>
    <font>
      <b/>
      <sz val="28"/>
      <name val="Arial"/>
      <family val="2"/>
    </font>
    <font>
      <sz val="28"/>
      <name val="Arial"/>
      <family val="2"/>
    </font>
    <font>
      <sz val="28"/>
      <color theme="1"/>
      <name val="Arial"/>
      <family val="2"/>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rgb="FFDDD9C3"/>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1" tint="0.499984740745262"/>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medium">
        <color indexed="64"/>
      </bottom>
      <diagonal/>
    </border>
    <border>
      <left/>
      <right style="thin">
        <color indexed="64"/>
      </right>
      <top style="thin">
        <color theme="0"/>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bottom style="thin">
        <color theme="0"/>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Border="1"/>
    <xf numFmtId="0" fontId="3" fillId="2" borderId="0" xfId="0" applyFont="1" applyFill="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center"/>
    </xf>
    <xf numFmtId="0" fontId="5" fillId="0" borderId="6" xfId="0" applyFont="1" applyFill="1" applyBorder="1" applyAlignment="1">
      <alignment vertical="top"/>
    </xf>
    <xf numFmtId="0" fontId="5" fillId="0" borderId="12" xfId="0" applyFont="1" applyFill="1" applyBorder="1" applyAlignment="1">
      <alignment vertical="top"/>
    </xf>
    <xf numFmtId="0" fontId="5" fillId="0" borderId="13" xfId="0" applyFont="1" applyFill="1" applyBorder="1" applyAlignment="1">
      <alignment vertical="top"/>
    </xf>
    <xf numFmtId="0" fontId="5" fillId="0" borderId="0" xfId="0" applyFont="1" applyFill="1" applyAlignment="1">
      <alignment vertical="top"/>
    </xf>
    <xf numFmtId="0" fontId="8" fillId="0" borderId="0" xfId="0" applyFont="1"/>
    <xf numFmtId="0" fontId="9" fillId="5" borderId="20"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0" borderId="12" xfId="0" applyFont="1" applyFill="1" applyBorder="1" applyAlignment="1">
      <alignment vertical="center" wrapText="1"/>
    </xf>
    <xf numFmtId="9" fontId="9" fillId="0" borderId="20" xfId="0" applyNumberFormat="1"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6" fillId="0" borderId="0" xfId="0" applyFont="1" applyAlignment="1"/>
    <xf numFmtId="0" fontId="11" fillId="0" borderId="20" xfId="0" applyFont="1" applyBorder="1" applyAlignment="1">
      <alignment vertical="center" wrapText="1"/>
    </xf>
    <xf numFmtId="0" fontId="11" fillId="0" borderId="20" xfId="0" applyFont="1" applyFill="1" applyBorder="1" applyAlignment="1">
      <alignment vertical="center" wrapText="1"/>
    </xf>
    <xf numFmtId="0" fontId="12" fillId="0" borderId="0" xfId="0" applyFont="1" applyFill="1" applyAlignment="1">
      <alignment wrapText="1"/>
    </xf>
    <xf numFmtId="0" fontId="12" fillId="0" borderId="0" xfId="0" applyFont="1"/>
    <xf numFmtId="0" fontId="13" fillId="0" borderId="21" xfId="0" applyFont="1" applyBorder="1" applyAlignment="1">
      <alignment vertical="center" wrapText="1"/>
    </xf>
    <xf numFmtId="0" fontId="13" fillId="0" borderId="20" xfId="0" applyFont="1" applyFill="1" applyBorder="1" applyAlignment="1">
      <alignment vertical="center" wrapText="1"/>
    </xf>
    <xf numFmtId="0" fontId="13" fillId="0" borderId="20" xfId="0" applyFont="1" applyBorder="1" applyAlignment="1">
      <alignment vertical="center" wrapText="1"/>
    </xf>
    <xf numFmtId="9" fontId="13" fillId="0" borderId="20" xfId="0" applyNumberFormat="1" applyFont="1" applyBorder="1" applyAlignment="1">
      <alignment vertical="center" wrapText="1"/>
    </xf>
    <xf numFmtId="0" fontId="7" fillId="0" borderId="11" xfId="0"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vertical="top"/>
    </xf>
    <xf numFmtId="0" fontId="1" fillId="0" borderId="0" xfId="0" applyFont="1" applyAlignment="1">
      <alignment vertical="top"/>
    </xf>
    <xf numFmtId="0" fontId="1" fillId="0" borderId="0" xfId="0" applyFont="1" applyBorder="1" applyAlignment="1">
      <alignment vertical="top"/>
    </xf>
    <xf numFmtId="0" fontId="1" fillId="0" borderId="0" xfId="0" applyFont="1" applyFill="1" applyAlignment="1">
      <alignment vertical="top"/>
    </xf>
    <xf numFmtId="0" fontId="7" fillId="0" borderId="11" xfId="0" applyFont="1" applyFill="1" applyBorder="1" applyAlignment="1">
      <alignment vertical="top" textRotation="90"/>
    </xf>
    <xf numFmtId="0" fontId="7" fillId="0" borderId="14" xfId="0" applyFont="1" applyFill="1" applyBorder="1" applyAlignment="1">
      <alignment vertical="top" textRotation="90"/>
    </xf>
    <xf numFmtId="0" fontId="7" fillId="0" borderId="18" xfId="0" applyFont="1" applyFill="1" applyBorder="1" applyAlignment="1">
      <alignment vertical="top" textRotation="90" wrapText="1"/>
    </xf>
    <xf numFmtId="0" fontId="7" fillId="0" borderId="0" xfId="0" applyFont="1" applyFill="1" applyAlignment="1">
      <alignment vertical="top"/>
    </xf>
    <xf numFmtId="0" fontId="2" fillId="2"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xf>
    <xf numFmtId="0" fontId="4" fillId="0" borderId="0" xfId="0" applyFont="1" applyFill="1" applyBorder="1" applyAlignment="1">
      <alignment vertical="top" textRotation="90"/>
    </xf>
    <xf numFmtId="0" fontId="7" fillId="2" borderId="16" xfId="0" applyFont="1" applyFill="1" applyBorder="1" applyAlignment="1">
      <alignment vertical="top" textRotation="90"/>
    </xf>
    <xf numFmtId="0" fontId="5" fillId="2" borderId="6" xfId="0" applyFont="1" applyFill="1" applyBorder="1" applyAlignment="1">
      <alignment vertical="top"/>
    </xf>
    <xf numFmtId="0" fontId="5" fillId="2" borderId="12" xfId="0" applyFont="1" applyFill="1" applyBorder="1" applyAlignment="1">
      <alignment vertical="top"/>
    </xf>
    <xf numFmtId="0" fontId="5" fillId="2" borderId="13" xfId="0" applyFont="1" applyFill="1" applyBorder="1" applyAlignment="1">
      <alignment vertical="top"/>
    </xf>
    <xf numFmtId="0" fontId="5" fillId="2" borderId="0" xfId="0" applyFont="1" applyFill="1" applyAlignment="1">
      <alignment vertical="top"/>
    </xf>
    <xf numFmtId="0" fontId="12" fillId="0" borderId="0" xfId="0" applyFont="1" applyAlignment="1">
      <alignment vertical="top"/>
    </xf>
    <xf numFmtId="0" fontId="12" fillId="2" borderId="0" xfId="0" applyFont="1" applyFill="1" applyAlignment="1">
      <alignment vertical="top"/>
    </xf>
    <xf numFmtId="0" fontId="0" fillId="0" borderId="0" xfId="0" applyFont="1"/>
    <xf numFmtId="0" fontId="17" fillId="4" borderId="6" xfId="0" applyFont="1" applyFill="1" applyBorder="1" applyAlignment="1">
      <alignment vertical="top" wrapText="1"/>
    </xf>
    <xf numFmtId="17" fontId="18" fillId="4" borderId="6" xfId="0" applyNumberFormat="1" applyFont="1" applyFill="1" applyBorder="1" applyAlignment="1">
      <alignment vertical="top" wrapText="1"/>
    </xf>
    <xf numFmtId="0" fontId="18" fillId="4" borderId="6" xfId="0" applyNumberFormat="1" applyFont="1" applyFill="1" applyBorder="1" applyAlignment="1">
      <alignment vertical="top" wrapText="1"/>
    </xf>
    <xf numFmtId="0" fontId="19" fillId="4" borderId="6" xfId="0" applyFont="1" applyFill="1" applyBorder="1" applyAlignment="1">
      <alignment vertical="top" wrapText="1"/>
    </xf>
    <xf numFmtId="15" fontId="17" fillId="4" borderId="6" xfId="0" applyNumberFormat="1" applyFont="1" applyFill="1" applyBorder="1" applyAlignment="1">
      <alignment vertical="top"/>
    </xf>
    <xf numFmtId="0" fontId="18" fillId="4" borderId="6" xfId="0" applyFont="1" applyFill="1" applyBorder="1" applyAlignment="1">
      <alignment vertical="top" wrapText="1"/>
    </xf>
    <xf numFmtId="0" fontId="17" fillId="8" borderId="6" xfId="0" applyFont="1" applyFill="1" applyBorder="1" applyAlignment="1">
      <alignment vertical="top" wrapText="1"/>
    </xf>
    <xf numFmtId="17" fontId="18" fillId="8" borderId="6" xfId="0" applyNumberFormat="1" applyFont="1" applyFill="1" applyBorder="1" applyAlignment="1">
      <alignment vertical="top" wrapText="1"/>
    </xf>
    <xf numFmtId="0" fontId="18" fillId="8" borderId="6" xfId="0" applyFont="1" applyFill="1" applyBorder="1" applyAlignment="1">
      <alignment vertical="top" wrapText="1"/>
    </xf>
    <xf numFmtId="0" fontId="19" fillId="4" borderId="6" xfId="0" applyFont="1" applyFill="1" applyBorder="1" applyAlignment="1">
      <alignment vertical="top"/>
    </xf>
    <xf numFmtId="0" fontId="19" fillId="8" borderId="6" xfId="0" applyFont="1" applyFill="1" applyBorder="1" applyAlignment="1">
      <alignment vertical="top"/>
    </xf>
    <xf numFmtId="15" fontId="17" fillId="8" borderId="6" xfId="0" applyNumberFormat="1" applyFont="1" applyFill="1" applyBorder="1" applyAlignment="1">
      <alignment vertical="top"/>
    </xf>
    <xf numFmtId="0" fontId="18" fillId="8" borderId="6" xfId="0" applyFont="1" applyFill="1" applyBorder="1" applyAlignment="1">
      <alignment vertical="top"/>
    </xf>
    <xf numFmtId="0" fontId="16" fillId="0" borderId="7" xfId="0" applyFont="1" applyFill="1" applyBorder="1" applyAlignment="1">
      <alignment vertical="top" textRotation="90"/>
    </xf>
    <xf numFmtId="0" fontId="17" fillId="7" borderId="6" xfId="0" applyFont="1" applyFill="1" applyBorder="1" applyAlignment="1">
      <alignment vertical="top" wrapText="1"/>
    </xf>
    <xf numFmtId="0" fontId="18" fillId="7" borderId="6" xfId="0" applyFont="1" applyFill="1" applyBorder="1" applyAlignment="1">
      <alignment vertical="top"/>
    </xf>
    <xf numFmtId="0" fontId="18" fillId="7" borderId="6" xfId="0" applyFont="1" applyFill="1" applyBorder="1" applyAlignment="1">
      <alignment vertical="top" wrapText="1"/>
    </xf>
    <xf numFmtId="15" fontId="17" fillId="7" borderId="6" xfId="0" applyNumberFormat="1" applyFont="1" applyFill="1" applyBorder="1" applyAlignment="1">
      <alignment vertical="top" wrapText="1"/>
    </xf>
    <xf numFmtId="15" fontId="17" fillId="8" borderId="6" xfId="0" applyNumberFormat="1" applyFont="1" applyFill="1" applyBorder="1" applyAlignment="1">
      <alignment vertical="top" wrapText="1"/>
    </xf>
    <xf numFmtId="15" fontId="18" fillId="8" borderId="6" xfId="0" applyNumberFormat="1" applyFont="1" applyFill="1" applyBorder="1" applyAlignment="1">
      <alignment vertical="top"/>
    </xf>
    <xf numFmtId="15" fontId="18" fillId="4" borderId="6" xfId="0" applyNumberFormat="1" applyFont="1" applyFill="1" applyBorder="1" applyAlignment="1">
      <alignment vertical="top"/>
    </xf>
    <xf numFmtId="15" fontId="18" fillId="7" borderId="6" xfId="0" applyNumberFormat="1" applyFont="1" applyFill="1" applyBorder="1" applyAlignment="1">
      <alignment vertical="top"/>
    </xf>
    <xf numFmtId="0" fontId="12" fillId="4" borderId="6" xfId="0" applyFont="1" applyFill="1" applyBorder="1" applyAlignment="1">
      <alignment vertical="top" wrapText="1"/>
    </xf>
    <xf numFmtId="15" fontId="17" fillId="4" borderId="6" xfId="0" applyNumberFormat="1" applyFont="1" applyFill="1" applyBorder="1" applyAlignment="1">
      <alignment vertical="top" wrapText="1"/>
    </xf>
    <xf numFmtId="0" fontId="16" fillId="0" borderId="6" xfId="0" applyFont="1" applyFill="1" applyBorder="1" applyAlignment="1">
      <alignment vertical="top" textRotation="90"/>
    </xf>
    <xf numFmtId="0" fontId="14" fillId="3" borderId="2" xfId="0" applyFont="1" applyFill="1" applyBorder="1" applyAlignment="1">
      <alignment horizontal="center" vertical="top" wrapText="1"/>
    </xf>
    <xf numFmtId="0" fontId="14" fillId="3" borderId="2" xfId="0" applyFont="1" applyFill="1" applyBorder="1" applyAlignment="1">
      <alignment horizontal="right" vertical="top" wrapText="1"/>
    </xf>
    <xf numFmtId="0" fontId="14" fillId="3" borderId="3" xfId="0" applyFont="1" applyFill="1" applyBorder="1" applyAlignment="1">
      <alignment vertical="top" wrapText="1"/>
    </xf>
    <xf numFmtId="0" fontId="14" fillId="3" borderId="2" xfId="0" applyFont="1" applyFill="1" applyBorder="1" applyAlignment="1">
      <alignment horizontal="left" vertical="top" wrapText="1"/>
    </xf>
    <xf numFmtId="0" fontId="14" fillId="3" borderId="2" xfId="0" applyFont="1" applyFill="1" applyBorder="1" applyAlignment="1">
      <alignment vertical="top" wrapText="1"/>
    </xf>
    <xf numFmtId="0" fontId="14" fillId="3" borderId="4"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wrapText="1"/>
    </xf>
    <xf numFmtId="0" fontId="15" fillId="0" borderId="0" xfId="0" applyFont="1"/>
    <xf numFmtId="41" fontId="24" fillId="8" borderId="6" xfId="0" applyNumberFormat="1" applyFont="1" applyFill="1" applyBorder="1" applyAlignment="1">
      <alignment vertical="top" wrapText="1"/>
    </xf>
    <xf numFmtId="0" fontId="24" fillId="8" borderId="6" xfId="0" applyFont="1" applyFill="1" applyBorder="1" applyAlignment="1">
      <alignment vertical="top" wrapText="1"/>
    </xf>
    <xf numFmtId="15" fontId="24" fillId="8" borderId="6" xfId="0" applyNumberFormat="1" applyFont="1" applyFill="1" applyBorder="1" applyAlignment="1">
      <alignment vertical="top"/>
    </xf>
    <xf numFmtId="0" fontId="24" fillId="8" borderId="6" xfId="0" applyNumberFormat="1" applyFont="1" applyFill="1" applyBorder="1" applyAlignment="1">
      <alignment vertical="top" wrapText="1"/>
    </xf>
    <xf numFmtId="0" fontId="23" fillId="0" borderId="9" xfId="0" applyFont="1" applyFill="1" applyBorder="1" applyAlignment="1">
      <alignment vertical="center" textRotation="90" wrapText="1"/>
    </xf>
    <xf numFmtId="15" fontId="24" fillId="8" borderId="7" xfId="0" applyNumberFormat="1" applyFont="1" applyFill="1" applyBorder="1" applyAlignment="1">
      <alignment vertical="top"/>
    </xf>
    <xf numFmtId="0" fontId="24" fillId="4" borderId="6" xfId="0" applyFont="1" applyFill="1" applyBorder="1" applyAlignment="1">
      <alignment horizontal="left" vertical="top" wrapText="1"/>
    </xf>
    <xf numFmtId="15" fontId="24" fillId="4" borderId="6" xfId="0" applyNumberFormat="1" applyFont="1" applyFill="1" applyBorder="1" applyAlignment="1">
      <alignment horizontal="right" vertical="top"/>
    </xf>
    <xf numFmtId="0" fontId="24" fillId="4" borderId="6" xfId="0" applyFont="1" applyFill="1" applyBorder="1" applyAlignment="1">
      <alignment vertical="top" wrapText="1"/>
    </xf>
    <xf numFmtId="0" fontId="24" fillId="8" borderId="7" xfId="0" applyFont="1" applyFill="1" applyBorder="1" applyAlignment="1">
      <alignment vertical="top" wrapText="1"/>
    </xf>
    <xf numFmtId="0" fontId="23" fillId="0" borderId="15" xfId="0" applyFont="1" applyFill="1" applyBorder="1" applyAlignment="1">
      <alignment vertical="top" textRotation="90" wrapText="1"/>
    </xf>
    <xf numFmtId="0" fontId="24" fillId="8" borderId="7" xfId="0" applyFont="1" applyFill="1" applyBorder="1" applyAlignment="1">
      <alignment vertical="top"/>
    </xf>
    <xf numFmtId="0" fontId="23" fillId="0" borderId="6" xfId="0" applyFont="1" applyFill="1" applyBorder="1" applyAlignment="1">
      <alignment vertical="center" textRotation="90" wrapText="1"/>
    </xf>
    <xf numFmtId="0" fontId="24" fillId="4" borderId="7" xfId="0" applyFont="1" applyFill="1" applyBorder="1" applyAlignment="1">
      <alignment vertical="top" wrapText="1"/>
    </xf>
    <xf numFmtId="0" fontId="24" fillId="4" borderId="9" xfId="0" applyFont="1" applyFill="1" applyBorder="1" applyAlignment="1">
      <alignment vertical="top" wrapText="1"/>
    </xf>
    <xf numFmtId="0" fontId="23" fillId="0" borderId="7" xfId="0" applyFont="1" applyFill="1" applyBorder="1" applyAlignment="1">
      <alignment vertical="center" textRotation="90"/>
    </xf>
    <xf numFmtId="0" fontId="23" fillId="0" borderId="8" xfId="0" applyFont="1" applyFill="1" applyBorder="1" applyAlignment="1">
      <alignment vertical="center" textRotation="90"/>
    </xf>
    <xf numFmtId="0" fontId="23" fillId="0" borderId="9" xfId="0" applyFont="1" applyFill="1" applyBorder="1" applyAlignment="1">
      <alignment vertical="center" textRotation="90"/>
    </xf>
    <xf numFmtId="0" fontId="2" fillId="0" borderId="0" xfId="0" applyFont="1" applyAlignment="1">
      <alignment horizontal="center"/>
    </xf>
    <xf numFmtId="0" fontId="1" fillId="0" borderId="0" xfId="0" applyFont="1" applyAlignment="1">
      <alignment horizontal="center"/>
    </xf>
    <xf numFmtId="0" fontId="23" fillId="0" borderId="6" xfId="0" applyFont="1" applyFill="1" applyBorder="1" applyAlignment="1">
      <alignment horizontal="right" vertical="center" textRotation="90"/>
    </xf>
    <xf numFmtId="0" fontId="24" fillId="8" borderId="6" xfId="0" applyFont="1" applyFill="1" applyBorder="1" applyAlignment="1">
      <alignment vertical="top" wrapText="1"/>
    </xf>
    <xf numFmtId="0" fontId="23" fillId="0" borderId="17" xfId="0" applyFont="1" applyFill="1" applyBorder="1" applyAlignment="1">
      <alignment vertical="center" textRotation="90" wrapText="1"/>
    </xf>
    <xf numFmtId="0" fontId="23" fillId="0" borderId="19" xfId="0" applyFont="1" applyFill="1" applyBorder="1" applyAlignment="1">
      <alignment vertical="center" textRotation="90" wrapText="1"/>
    </xf>
    <xf numFmtId="49" fontId="24" fillId="8" borderId="6" xfId="0" applyNumberFormat="1" applyFont="1" applyFill="1" applyBorder="1" applyAlignment="1">
      <alignment vertical="top" wrapText="1"/>
    </xf>
    <xf numFmtId="41" fontId="24" fillId="8" borderId="6" xfId="0" applyNumberFormat="1" applyFont="1" applyFill="1" applyBorder="1" applyAlignment="1">
      <alignment vertical="top" wrapText="1"/>
    </xf>
    <xf numFmtId="0" fontId="22" fillId="9" borderId="22" xfId="0" applyFont="1" applyFill="1" applyBorder="1" applyAlignment="1">
      <alignment horizontal="center"/>
    </xf>
    <xf numFmtId="0" fontId="1" fillId="9" borderId="22" xfId="0" applyFont="1" applyFill="1" applyBorder="1" applyAlignment="1">
      <alignment horizontal="center"/>
    </xf>
    <xf numFmtId="0" fontId="24" fillId="8" borderId="6" xfId="0" applyFont="1" applyFill="1" applyBorder="1" applyAlignment="1">
      <alignment vertical="top"/>
    </xf>
    <xf numFmtId="15" fontId="24" fillId="8" borderId="7" xfId="0" applyNumberFormat="1" applyFont="1" applyFill="1" applyBorder="1" applyAlignment="1">
      <alignment vertical="top"/>
    </xf>
    <xf numFmtId="0" fontId="24" fillId="8" borderId="8" xfId="0" applyFont="1" applyFill="1" applyBorder="1" applyAlignment="1">
      <alignment vertical="top"/>
    </xf>
    <xf numFmtId="0" fontId="24" fillId="8" borderId="9" xfId="0" applyFont="1" applyFill="1" applyBorder="1" applyAlignment="1">
      <alignment vertical="top"/>
    </xf>
    <xf numFmtId="15" fontId="24" fillId="8" borderId="9" xfId="0" applyNumberFormat="1" applyFont="1" applyFill="1" applyBorder="1" applyAlignment="1">
      <alignment vertical="top"/>
    </xf>
    <xf numFmtId="0" fontId="24" fillId="8" borderId="7" xfId="0" applyFont="1" applyFill="1" applyBorder="1" applyAlignment="1">
      <alignment vertical="top" wrapText="1"/>
    </xf>
    <xf numFmtId="0" fontId="24" fillId="8" borderId="8" xfId="0" applyFont="1" applyFill="1" applyBorder="1" applyAlignment="1">
      <alignment vertical="top" wrapText="1"/>
    </xf>
    <xf numFmtId="0" fontId="24" fillId="8" borderId="9" xfId="0" applyFont="1" applyFill="1" applyBorder="1" applyAlignment="1">
      <alignment vertical="top" wrapText="1"/>
    </xf>
    <xf numFmtId="15" fontId="24" fillId="8" borderId="8" xfId="0" applyNumberFormat="1" applyFont="1" applyFill="1" applyBorder="1" applyAlignment="1">
      <alignment vertical="top"/>
    </xf>
    <xf numFmtId="0" fontId="24" fillId="4" borderId="6" xfId="0" applyFont="1" applyFill="1" applyBorder="1" applyAlignment="1">
      <alignment vertical="top" wrapText="1"/>
    </xf>
    <xf numFmtId="0" fontId="23" fillId="0" borderId="6" xfId="0" applyFont="1" applyFill="1" applyBorder="1" applyAlignment="1">
      <alignment vertical="center" textRotation="90" wrapText="1"/>
    </xf>
    <xf numFmtId="0" fontId="24" fillId="4" borderId="6" xfId="0" applyFont="1" applyFill="1" applyBorder="1" applyAlignment="1">
      <alignment vertical="top"/>
    </xf>
    <xf numFmtId="15" fontId="24" fillId="4" borderId="6" xfId="0" applyNumberFormat="1" applyFont="1" applyFill="1" applyBorder="1" applyAlignment="1">
      <alignment vertical="top"/>
    </xf>
    <xf numFmtId="0" fontId="25" fillId="4" borderId="6" xfId="0" applyFont="1" applyFill="1" applyBorder="1" applyAlignment="1">
      <alignment horizontal="left" vertical="top" wrapText="1"/>
    </xf>
    <xf numFmtId="0" fontId="24" fillId="4" borderId="7" xfId="0" applyFont="1" applyFill="1" applyBorder="1" applyAlignment="1">
      <alignment horizontal="left" vertical="top" wrapText="1"/>
    </xf>
    <xf numFmtId="0" fontId="24" fillId="4" borderId="9" xfId="0" applyFont="1" applyFill="1" applyBorder="1" applyAlignment="1">
      <alignment horizontal="left" vertical="top" wrapText="1"/>
    </xf>
    <xf numFmtId="15" fontId="24" fillId="4" borderId="7" xfId="0" applyNumberFormat="1" applyFont="1" applyFill="1" applyBorder="1" applyAlignment="1">
      <alignment vertical="top"/>
    </xf>
    <xf numFmtId="15" fontId="24" fillId="4" borderId="9" xfId="0" applyNumberFormat="1" applyFont="1" applyFill="1" applyBorder="1" applyAlignment="1">
      <alignment vertical="top"/>
    </xf>
    <xf numFmtId="0" fontId="16" fillId="0" borderId="7" xfId="0" applyFont="1" applyFill="1" applyBorder="1" applyAlignment="1">
      <alignment vertical="top" textRotation="90"/>
    </xf>
    <xf numFmtId="0" fontId="16" fillId="0" borderId="8" xfId="0" applyFont="1" applyFill="1" applyBorder="1" applyAlignment="1">
      <alignment vertical="top" textRotation="90"/>
    </xf>
    <xf numFmtId="0" fontId="16" fillId="0" borderId="9" xfId="0" applyFont="1" applyFill="1" applyBorder="1" applyAlignment="1">
      <alignment vertical="top" textRotation="90"/>
    </xf>
    <xf numFmtId="0" fontId="16" fillId="0" borderId="7" xfId="0" applyFont="1" applyBorder="1" applyAlignment="1">
      <alignment vertical="top" textRotation="90"/>
    </xf>
    <xf numFmtId="0" fontId="16" fillId="0" borderId="8" xfId="0" applyFont="1" applyBorder="1" applyAlignment="1">
      <alignment vertical="top" textRotation="90"/>
    </xf>
    <xf numFmtId="0" fontId="16" fillId="0" borderId="9" xfId="0" applyFont="1" applyBorder="1" applyAlignment="1">
      <alignment vertical="top" textRotation="90"/>
    </xf>
    <xf numFmtId="0" fontId="16" fillId="0" borderId="10"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abSelected="1" topLeftCell="B2" zoomScale="40" zoomScaleNormal="40" workbookViewId="0">
      <selection activeCell="B2" sqref="B2:I2"/>
    </sheetView>
  </sheetViews>
  <sheetFormatPr defaultColWidth="9.140625" defaultRowHeight="36" x14ac:dyDescent="0.55000000000000004"/>
  <cols>
    <col min="1" max="1" width="20.5703125" style="7" hidden="1" customWidth="1"/>
    <col min="2" max="2" width="35.28515625" style="6" customWidth="1"/>
    <col min="3" max="3" width="71.85546875" style="4" customWidth="1"/>
    <col min="4" max="4" width="98.7109375" style="1" customWidth="1"/>
    <col min="5" max="5" width="98.42578125" style="4" customWidth="1"/>
    <col min="6" max="6" width="36.42578125" style="1" customWidth="1"/>
    <col min="7" max="7" width="31.5703125" style="1" customWidth="1"/>
    <col min="8" max="8" width="66.140625" style="5" customWidth="1"/>
    <col min="9" max="9" width="105.5703125" style="1" customWidth="1"/>
    <col min="10" max="20" width="9.140625" style="1" hidden="1" customWidth="1"/>
    <col min="21" max="16384" width="9.140625" style="1"/>
  </cols>
  <sheetData>
    <row r="1" spans="1:20" ht="45" customHeight="1" x14ac:dyDescent="0.35">
      <c r="A1" s="106"/>
      <c r="B1" s="107"/>
      <c r="C1" s="107"/>
      <c r="D1" s="107"/>
      <c r="E1" s="107"/>
      <c r="F1" s="107"/>
      <c r="G1" s="107"/>
      <c r="H1" s="107"/>
      <c r="I1" s="107"/>
      <c r="S1" s="2"/>
    </row>
    <row r="2" spans="1:20" ht="61.5" x14ac:dyDescent="0.9">
      <c r="A2" s="3"/>
      <c r="B2" s="114" t="s">
        <v>305</v>
      </c>
      <c r="C2" s="115"/>
      <c r="D2" s="115"/>
      <c r="E2" s="115"/>
      <c r="F2" s="115"/>
      <c r="G2" s="115"/>
      <c r="H2" s="115"/>
      <c r="I2" s="115"/>
      <c r="S2" s="2"/>
    </row>
    <row r="3" spans="1:20" s="87" customFormat="1" ht="65.45" customHeight="1" thickBot="1" x14ac:dyDescent="0.55000000000000004">
      <c r="A3" s="78" t="s">
        <v>0</v>
      </c>
      <c r="B3" s="79" t="s">
        <v>284</v>
      </c>
      <c r="C3" s="80" t="s">
        <v>1</v>
      </c>
      <c r="D3" s="81" t="s">
        <v>2</v>
      </c>
      <c r="E3" s="82" t="s">
        <v>3</v>
      </c>
      <c r="F3" s="81" t="s">
        <v>4</v>
      </c>
      <c r="G3" s="81" t="s">
        <v>5</v>
      </c>
      <c r="H3" s="81" t="s">
        <v>6</v>
      </c>
      <c r="I3" s="83" t="s">
        <v>18</v>
      </c>
      <c r="J3" s="84" t="s">
        <v>7</v>
      </c>
      <c r="K3" s="84" t="s">
        <v>8</v>
      </c>
      <c r="L3" s="84" t="s">
        <v>9</v>
      </c>
      <c r="M3" s="84" t="s">
        <v>10</v>
      </c>
      <c r="N3" s="84" t="s">
        <v>11</v>
      </c>
      <c r="O3" s="84" t="s">
        <v>12</v>
      </c>
      <c r="P3" s="84" t="s">
        <v>13</v>
      </c>
      <c r="Q3" s="84" t="s">
        <v>14</v>
      </c>
      <c r="R3" s="85" t="s">
        <v>15</v>
      </c>
      <c r="S3" s="86" t="s">
        <v>16</v>
      </c>
      <c r="T3" s="83" t="s">
        <v>17</v>
      </c>
    </row>
    <row r="4" spans="1:20" s="11" customFormat="1" ht="82.5" customHeight="1" x14ac:dyDescent="0.25">
      <c r="A4" s="31"/>
      <c r="B4" s="108" t="s">
        <v>135</v>
      </c>
      <c r="C4" s="109" t="s">
        <v>268</v>
      </c>
      <c r="D4" s="121" t="s">
        <v>150</v>
      </c>
      <c r="E4" s="109" t="s">
        <v>285</v>
      </c>
      <c r="F4" s="109" t="s">
        <v>286</v>
      </c>
      <c r="G4" s="116" t="s">
        <v>137</v>
      </c>
      <c r="H4" s="117">
        <v>43677</v>
      </c>
      <c r="I4" s="121" t="s">
        <v>287</v>
      </c>
      <c r="J4" s="32"/>
      <c r="K4" s="32"/>
      <c r="L4" s="32"/>
      <c r="M4" s="32"/>
      <c r="N4" s="32"/>
      <c r="O4" s="32"/>
      <c r="P4" s="32"/>
      <c r="Q4" s="32"/>
      <c r="R4" s="32"/>
      <c r="S4" s="32"/>
      <c r="T4" s="32"/>
    </row>
    <row r="5" spans="1:20" s="11" customFormat="1" ht="89.25" customHeight="1" x14ac:dyDescent="0.25">
      <c r="A5" s="37"/>
      <c r="B5" s="108"/>
      <c r="C5" s="109"/>
      <c r="D5" s="122"/>
      <c r="E5" s="109"/>
      <c r="F5" s="109"/>
      <c r="G5" s="116"/>
      <c r="H5" s="118"/>
      <c r="I5" s="122"/>
      <c r="J5" s="8"/>
      <c r="K5" s="8"/>
      <c r="L5" s="8"/>
      <c r="M5" s="8"/>
      <c r="N5" s="8"/>
      <c r="O5" s="8"/>
      <c r="P5" s="8"/>
      <c r="Q5" s="8"/>
      <c r="R5" s="9"/>
      <c r="S5" s="8"/>
      <c r="T5" s="10"/>
    </row>
    <row r="6" spans="1:20" s="11" customFormat="1" ht="83.25" customHeight="1" x14ac:dyDescent="0.25">
      <c r="A6" s="37"/>
      <c r="B6" s="108"/>
      <c r="C6" s="109"/>
      <c r="D6" s="123"/>
      <c r="E6" s="109"/>
      <c r="F6" s="109"/>
      <c r="G6" s="116"/>
      <c r="H6" s="119"/>
      <c r="I6" s="123"/>
      <c r="J6" s="8"/>
      <c r="K6" s="8"/>
      <c r="L6" s="8"/>
      <c r="M6" s="8"/>
      <c r="N6" s="8"/>
      <c r="O6" s="8"/>
      <c r="P6" s="8"/>
      <c r="Q6" s="8"/>
      <c r="R6" s="9"/>
      <c r="S6" s="8"/>
      <c r="T6" s="10"/>
    </row>
    <row r="7" spans="1:20" s="11" customFormat="1" ht="206.45" customHeight="1" x14ac:dyDescent="0.25">
      <c r="A7" s="38"/>
      <c r="B7" s="98" t="s">
        <v>138</v>
      </c>
      <c r="C7" s="88" t="s">
        <v>269</v>
      </c>
      <c r="D7" s="89" t="s">
        <v>153</v>
      </c>
      <c r="E7" s="88" t="s">
        <v>154</v>
      </c>
      <c r="F7" s="88" t="s">
        <v>189</v>
      </c>
      <c r="G7" s="88" t="s">
        <v>137</v>
      </c>
      <c r="H7" s="90">
        <v>43677</v>
      </c>
      <c r="I7" s="91" t="s">
        <v>288</v>
      </c>
      <c r="J7" s="8"/>
      <c r="K7" s="8"/>
      <c r="L7" s="8"/>
      <c r="M7" s="8"/>
      <c r="N7" s="8"/>
      <c r="O7" s="8"/>
      <c r="P7" s="8"/>
      <c r="Q7" s="8"/>
      <c r="R7" s="9"/>
      <c r="S7" s="8"/>
      <c r="T7" s="10"/>
    </row>
    <row r="8" spans="1:20" s="49" customFormat="1" ht="153" customHeight="1" thickBot="1" x14ac:dyDescent="0.3">
      <c r="A8" s="45"/>
      <c r="B8" s="110" t="s">
        <v>139</v>
      </c>
      <c r="C8" s="112" t="s">
        <v>270</v>
      </c>
      <c r="D8" s="121" t="s">
        <v>302</v>
      </c>
      <c r="E8" s="109" t="s">
        <v>289</v>
      </c>
      <c r="F8" s="109" t="s">
        <v>293</v>
      </c>
      <c r="G8" s="113" t="s">
        <v>297</v>
      </c>
      <c r="H8" s="117">
        <v>43658</v>
      </c>
      <c r="I8" s="121" t="s">
        <v>303</v>
      </c>
      <c r="J8" s="46"/>
      <c r="K8" s="46"/>
      <c r="L8" s="46"/>
      <c r="M8" s="46"/>
      <c r="N8" s="46"/>
      <c r="O8" s="46"/>
      <c r="P8" s="46"/>
      <c r="Q8" s="46"/>
      <c r="R8" s="47"/>
      <c r="S8" s="46"/>
      <c r="T8" s="48"/>
    </row>
    <row r="9" spans="1:20" s="11" customFormat="1" ht="102.6" customHeight="1" x14ac:dyDescent="0.25">
      <c r="A9" s="39" t="s">
        <v>140</v>
      </c>
      <c r="B9" s="111"/>
      <c r="C9" s="112"/>
      <c r="D9" s="123"/>
      <c r="E9" s="109"/>
      <c r="F9" s="109"/>
      <c r="G9" s="113"/>
      <c r="H9" s="120"/>
      <c r="I9" s="123"/>
      <c r="J9" s="8"/>
      <c r="K9" s="8"/>
      <c r="L9" s="8"/>
      <c r="M9" s="8"/>
      <c r="N9" s="8"/>
      <c r="O9" s="8"/>
      <c r="P9" s="8"/>
      <c r="Q9" s="8"/>
      <c r="R9" s="9"/>
      <c r="S9" s="8"/>
      <c r="T9" s="10"/>
    </row>
    <row r="10" spans="1:20" s="11" customFormat="1" ht="48" customHeight="1" x14ac:dyDescent="0.25">
      <c r="A10" s="40"/>
      <c r="B10" s="126" t="s">
        <v>141</v>
      </c>
      <c r="C10" s="109" t="s">
        <v>271</v>
      </c>
      <c r="D10" s="121" t="s">
        <v>304</v>
      </c>
      <c r="E10" s="121" t="s">
        <v>258</v>
      </c>
      <c r="F10" s="121" t="s">
        <v>151</v>
      </c>
      <c r="G10" s="116" t="s">
        <v>137</v>
      </c>
      <c r="H10" s="117">
        <v>43657</v>
      </c>
      <c r="I10" s="121" t="s">
        <v>294</v>
      </c>
      <c r="S10" s="33"/>
    </row>
    <row r="11" spans="1:20" s="11" customFormat="1" ht="191.25" customHeight="1" x14ac:dyDescent="0.25">
      <c r="A11" s="40"/>
      <c r="B11" s="126"/>
      <c r="C11" s="109"/>
      <c r="D11" s="122"/>
      <c r="E11" s="122"/>
      <c r="F11" s="122"/>
      <c r="G11" s="116"/>
      <c r="H11" s="124"/>
      <c r="I11" s="122"/>
      <c r="S11" s="33"/>
    </row>
    <row r="12" spans="1:20" s="11" customFormat="1" ht="363" customHeight="1" x14ac:dyDescent="0.25">
      <c r="A12" s="40"/>
      <c r="B12" s="126"/>
      <c r="C12" s="109"/>
      <c r="D12" s="123"/>
      <c r="E12" s="123"/>
      <c r="F12" s="123"/>
      <c r="G12" s="116"/>
      <c r="H12" s="120"/>
      <c r="I12" s="123"/>
      <c r="S12" s="33"/>
    </row>
    <row r="13" spans="1:20" s="11" customFormat="1" ht="186.6" customHeight="1" x14ac:dyDescent="0.25">
      <c r="A13" s="40"/>
      <c r="B13" s="92" t="s">
        <v>142</v>
      </c>
      <c r="C13" s="89" t="s">
        <v>272</v>
      </c>
      <c r="D13" s="89" t="s">
        <v>241</v>
      </c>
      <c r="E13" s="89" t="s">
        <v>259</v>
      </c>
      <c r="F13" s="89" t="s">
        <v>290</v>
      </c>
      <c r="G13" s="89" t="s">
        <v>137</v>
      </c>
      <c r="H13" s="90">
        <v>43677</v>
      </c>
      <c r="I13" s="89" t="s">
        <v>295</v>
      </c>
      <c r="S13" s="33"/>
    </row>
    <row r="14" spans="1:20" s="11" customFormat="1" ht="190.5" customHeight="1" x14ac:dyDescent="0.25">
      <c r="A14" s="40"/>
      <c r="B14" s="100" t="s">
        <v>143</v>
      </c>
      <c r="C14" s="89" t="s">
        <v>273</v>
      </c>
      <c r="D14" s="89" t="s">
        <v>144</v>
      </c>
      <c r="E14" s="89" t="s">
        <v>296</v>
      </c>
      <c r="F14" s="89" t="s">
        <v>190</v>
      </c>
      <c r="G14" s="89" t="s">
        <v>137</v>
      </c>
      <c r="H14" s="93">
        <v>43677</v>
      </c>
      <c r="I14" s="89" t="s">
        <v>260</v>
      </c>
      <c r="S14" s="33"/>
    </row>
    <row r="15" spans="1:20" s="11" customFormat="1" ht="244.5" customHeight="1" x14ac:dyDescent="0.25">
      <c r="A15" s="40"/>
      <c r="B15" s="92" t="s">
        <v>145</v>
      </c>
      <c r="C15" s="97" t="s">
        <v>274</v>
      </c>
      <c r="D15" s="97" t="s">
        <v>261</v>
      </c>
      <c r="E15" s="97" t="s">
        <v>262</v>
      </c>
      <c r="F15" s="97" t="s">
        <v>136</v>
      </c>
      <c r="G15" s="99" t="s">
        <v>137</v>
      </c>
      <c r="H15" s="93">
        <v>43677</v>
      </c>
      <c r="I15" s="97" t="s">
        <v>263</v>
      </c>
      <c r="S15" s="33"/>
    </row>
    <row r="16" spans="1:20" s="11" customFormat="1" ht="144.75" customHeight="1" x14ac:dyDescent="0.25">
      <c r="A16" s="40"/>
      <c r="B16" s="103" t="s">
        <v>149</v>
      </c>
      <c r="C16" s="125" t="s">
        <v>275</v>
      </c>
      <c r="D16" s="125" t="s">
        <v>152</v>
      </c>
      <c r="E16" s="125" t="s">
        <v>266</v>
      </c>
      <c r="F16" s="125" t="s">
        <v>155</v>
      </c>
      <c r="G16" s="127" t="s">
        <v>137</v>
      </c>
      <c r="H16" s="128">
        <v>43708</v>
      </c>
      <c r="I16" s="125" t="s">
        <v>264</v>
      </c>
      <c r="S16" s="33"/>
    </row>
    <row r="17" spans="1:21" s="11" customFormat="1" ht="151.5" customHeight="1" x14ac:dyDescent="0.25">
      <c r="A17" s="40"/>
      <c r="B17" s="104"/>
      <c r="C17" s="125"/>
      <c r="D17" s="125"/>
      <c r="E17" s="125"/>
      <c r="F17" s="125"/>
      <c r="G17" s="127"/>
      <c r="H17" s="128"/>
      <c r="I17" s="125"/>
      <c r="S17" s="33"/>
      <c r="U17" s="11" t="s">
        <v>265</v>
      </c>
    </row>
    <row r="18" spans="1:21" s="11" customFormat="1" ht="326.10000000000002" customHeight="1" x14ac:dyDescent="0.25">
      <c r="A18" s="40"/>
      <c r="B18" s="104"/>
      <c r="C18" s="94" t="s">
        <v>146</v>
      </c>
      <c r="D18" s="94" t="s">
        <v>147</v>
      </c>
      <c r="E18" s="94" t="s">
        <v>292</v>
      </c>
      <c r="F18" s="94" t="s">
        <v>267</v>
      </c>
      <c r="G18" s="94" t="s">
        <v>306</v>
      </c>
      <c r="H18" s="95">
        <v>43738</v>
      </c>
      <c r="I18" s="96" t="s">
        <v>300</v>
      </c>
      <c r="S18" s="33"/>
    </row>
    <row r="19" spans="1:21" s="11" customFormat="1" ht="409.5" customHeight="1" x14ac:dyDescent="0.25">
      <c r="A19" s="40"/>
      <c r="B19" s="104"/>
      <c r="C19" s="125" t="s">
        <v>148</v>
      </c>
      <c r="D19" s="129" t="s">
        <v>299</v>
      </c>
      <c r="E19" s="101" t="s">
        <v>291</v>
      </c>
      <c r="F19" s="130" t="s">
        <v>267</v>
      </c>
      <c r="G19" s="130" t="s">
        <v>298</v>
      </c>
      <c r="H19" s="132">
        <v>43738</v>
      </c>
      <c r="I19" s="101" t="s">
        <v>301</v>
      </c>
      <c r="S19" s="33"/>
    </row>
    <row r="20" spans="1:21" s="34" customFormat="1" ht="224.1" customHeight="1" x14ac:dyDescent="0.25">
      <c r="A20" s="41"/>
      <c r="B20" s="105"/>
      <c r="C20" s="125"/>
      <c r="D20" s="129"/>
      <c r="E20" s="102"/>
      <c r="F20" s="131"/>
      <c r="G20" s="131"/>
      <c r="H20" s="133"/>
      <c r="I20" s="102"/>
      <c r="S20" s="35"/>
    </row>
    <row r="21" spans="1:21" s="34" customFormat="1" ht="210.95" customHeight="1" x14ac:dyDescent="0.25">
      <c r="A21" s="41"/>
      <c r="S21" s="35"/>
    </row>
    <row r="22" spans="1:21" s="34" customFormat="1" ht="258" customHeight="1" x14ac:dyDescent="0.25">
      <c r="A22" s="41"/>
      <c r="S22" s="35"/>
    </row>
    <row r="23" spans="1:21" s="34" customFormat="1" ht="165" customHeight="1" x14ac:dyDescent="0.25">
      <c r="A23" s="42"/>
    </row>
    <row r="24" spans="1:21" s="34" customFormat="1" ht="224.45" customHeight="1" x14ac:dyDescent="0.25">
      <c r="A24" s="42"/>
    </row>
    <row r="25" spans="1:21" s="34" customFormat="1" ht="156" customHeight="1" x14ac:dyDescent="0.25">
      <c r="A25" s="42"/>
    </row>
    <row r="26" spans="1:21" s="34" customFormat="1" ht="124.5" customHeight="1" x14ac:dyDescent="0.25">
      <c r="A26" s="42"/>
    </row>
    <row r="27" spans="1:21" s="34" customFormat="1" ht="189" customHeight="1" x14ac:dyDescent="0.25">
      <c r="A27" s="42"/>
    </row>
    <row r="28" spans="1:21" s="34" customFormat="1" ht="143.25" customHeight="1" x14ac:dyDescent="0.25">
      <c r="A28" s="42"/>
    </row>
    <row r="29" spans="1:21" s="34" customFormat="1" ht="117.75" customHeight="1" x14ac:dyDescent="0.25">
      <c r="A29" s="42"/>
    </row>
    <row r="30" spans="1:21" s="34" customFormat="1" ht="144.75" customHeight="1" x14ac:dyDescent="0.25">
      <c r="A30" s="42"/>
    </row>
    <row r="31" spans="1:21" s="34" customFormat="1" ht="290.25" customHeight="1" x14ac:dyDescent="0.25">
      <c r="A31" s="42"/>
    </row>
    <row r="32" spans="1:21" s="34" customFormat="1" ht="141.75" customHeight="1" x14ac:dyDescent="0.25">
      <c r="A32" s="42"/>
    </row>
    <row r="33" spans="1:1" s="34" customFormat="1" ht="163.5" customHeight="1" x14ac:dyDescent="0.25">
      <c r="A33" s="42"/>
    </row>
    <row r="34" spans="1:1" s="34" customFormat="1" ht="133.5" customHeight="1" x14ac:dyDescent="0.25">
      <c r="A34" s="42"/>
    </row>
    <row r="35" spans="1:1" s="34" customFormat="1" ht="138.75" customHeight="1" x14ac:dyDescent="0.25">
      <c r="A35" s="42"/>
    </row>
    <row r="36" spans="1:1" s="34" customFormat="1" ht="81.75" customHeight="1" x14ac:dyDescent="0.25">
      <c r="A36" s="42"/>
    </row>
    <row r="37" spans="1:1" s="34" customFormat="1" ht="57.75" customHeight="1" x14ac:dyDescent="0.25">
      <c r="A37" s="42"/>
    </row>
    <row r="38" spans="1:1" s="36" customFormat="1" ht="111" customHeight="1" x14ac:dyDescent="0.25">
      <c r="A38" s="43"/>
    </row>
    <row r="39" spans="1:1" s="36" customFormat="1" ht="105" customHeight="1" x14ac:dyDescent="0.25">
      <c r="A39" s="43"/>
    </row>
    <row r="40" spans="1:1" s="36" customFormat="1" ht="90" customHeight="1" x14ac:dyDescent="0.25">
      <c r="A40" s="43"/>
    </row>
    <row r="41" spans="1:1" s="36" customFormat="1" ht="108.95" customHeight="1" x14ac:dyDescent="0.25">
      <c r="A41" s="44"/>
    </row>
    <row r="42" spans="1:1" s="36" customFormat="1" ht="402.95" customHeight="1" x14ac:dyDescent="0.25">
      <c r="A42" s="44"/>
    </row>
    <row r="43" spans="1:1" s="36" customFormat="1" ht="132.94999999999999" customHeight="1" x14ac:dyDescent="0.25">
      <c r="A43" s="44"/>
    </row>
    <row r="44" spans="1:1" s="36" customFormat="1" ht="219.75" customHeight="1" x14ac:dyDescent="0.25">
      <c r="A44" s="44"/>
    </row>
    <row r="45" spans="1:1" s="36" customFormat="1" ht="222" customHeight="1" x14ac:dyDescent="0.25">
      <c r="A45" s="43"/>
    </row>
    <row r="46" spans="1:1" s="36" customFormat="1" ht="126" customHeight="1" x14ac:dyDescent="0.25">
      <c r="A46" s="43"/>
    </row>
    <row r="47" spans="1:1" s="36" customFormat="1" ht="132.6" customHeight="1" x14ac:dyDescent="0.25">
      <c r="A47" s="43"/>
    </row>
    <row r="48" spans="1:1" s="36" customFormat="1" ht="217.5" customHeight="1" x14ac:dyDescent="0.25">
      <c r="A48" s="43"/>
    </row>
    <row r="49" spans="1:9" s="36" customFormat="1" ht="168" customHeight="1" x14ac:dyDescent="0.25">
      <c r="A49" s="43"/>
    </row>
    <row r="50" spans="1:9" s="36" customFormat="1" ht="212.45" customHeight="1" x14ac:dyDescent="0.25">
      <c r="A50" s="43"/>
    </row>
    <row r="51" spans="1:9" s="36" customFormat="1" ht="111" customHeight="1" x14ac:dyDescent="0.25">
      <c r="A51" s="43"/>
    </row>
    <row r="52" spans="1:9" s="36" customFormat="1" ht="105" customHeight="1" x14ac:dyDescent="0.25">
      <c r="A52" s="43"/>
    </row>
    <row r="53" spans="1:9" s="36" customFormat="1" ht="81" customHeight="1" x14ac:dyDescent="0.25">
      <c r="A53" s="43"/>
    </row>
    <row r="54" spans="1:9" s="36" customFormat="1" ht="232.5" customHeight="1" x14ac:dyDescent="0.25">
      <c r="A54" s="43"/>
    </row>
    <row r="55" spans="1:9" s="36" customFormat="1" ht="214.5" customHeight="1" x14ac:dyDescent="0.25">
      <c r="A55" s="43"/>
    </row>
    <row r="56" spans="1:9" s="36" customFormat="1" ht="144.75" customHeight="1" x14ac:dyDescent="0.25">
      <c r="A56" s="43"/>
    </row>
    <row r="57" spans="1:9" s="36" customFormat="1" ht="137.25" customHeight="1" x14ac:dyDescent="0.25">
      <c r="A57" s="43"/>
    </row>
    <row r="58" spans="1:9" s="36" customFormat="1" ht="133.5" customHeight="1" x14ac:dyDescent="0.25">
      <c r="A58" s="43"/>
    </row>
    <row r="59" spans="1:9" s="36" customFormat="1" ht="409.5" customHeight="1" x14ac:dyDescent="0.25">
      <c r="A59" s="43"/>
    </row>
    <row r="60" spans="1:9" x14ac:dyDescent="0.55000000000000004">
      <c r="B60" s="4"/>
      <c r="D60" s="4"/>
      <c r="F60" s="4"/>
      <c r="G60" s="4"/>
      <c r="H60" s="4"/>
      <c r="I60" s="4"/>
    </row>
  </sheetData>
  <autoFilter ref="A3:T19"/>
  <mergeCells count="41">
    <mergeCell ref="H19:H20"/>
    <mergeCell ref="D19:D20"/>
    <mergeCell ref="C19:C20"/>
    <mergeCell ref="E19:E20"/>
    <mergeCell ref="F19:F20"/>
    <mergeCell ref="G19:G20"/>
    <mergeCell ref="I16:I17"/>
    <mergeCell ref="B10:B12"/>
    <mergeCell ref="C16:C17"/>
    <mergeCell ref="F16:F17"/>
    <mergeCell ref="G16:G17"/>
    <mergeCell ref="H16:H17"/>
    <mergeCell ref="D16:D17"/>
    <mergeCell ref="E16:E17"/>
    <mergeCell ref="I8:I9"/>
    <mergeCell ref="G10:G12"/>
    <mergeCell ref="H10:H12"/>
    <mergeCell ref="D8:D9"/>
    <mergeCell ref="D4:D6"/>
    <mergeCell ref="D10:D12"/>
    <mergeCell ref="F10:F12"/>
    <mergeCell ref="E10:E12"/>
    <mergeCell ref="E4:E6"/>
    <mergeCell ref="F4:F6"/>
    <mergeCell ref="I10:I12"/>
    <mergeCell ref="I19:I20"/>
    <mergeCell ref="B16:B20"/>
    <mergeCell ref="A1:I1"/>
    <mergeCell ref="B4:B6"/>
    <mergeCell ref="C4:C6"/>
    <mergeCell ref="B8:B9"/>
    <mergeCell ref="C8:C9"/>
    <mergeCell ref="E8:E9"/>
    <mergeCell ref="F8:F9"/>
    <mergeCell ref="G8:G9"/>
    <mergeCell ref="B2:I2"/>
    <mergeCell ref="G4:G6"/>
    <mergeCell ref="H4:H6"/>
    <mergeCell ref="H8:H9"/>
    <mergeCell ref="C10:C12"/>
    <mergeCell ref="I4:I6"/>
  </mergeCells>
  <pageMargins left="0.70866141732283472" right="0.70866141732283472" top="0.74803149606299213" bottom="0.74803149606299213" header="0.31496062992125984" footer="0.31496062992125984"/>
  <pageSetup paperSize="8" scale="3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3" sqref="F3"/>
    </sheetView>
  </sheetViews>
  <sheetFormatPr defaultColWidth="8.7109375" defaultRowHeight="15" x14ac:dyDescent="0.25"/>
  <cols>
    <col min="1" max="1" width="5" style="52" bestFit="1" customWidth="1"/>
    <col min="2" max="2" width="26.7109375" style="52" customWidth="1"/>
    <col min="3" max="3" width="69.5703125" style="52" customWidth="1"/>
    <col min="4" max="4" width="35.85546875" style="52" customWidth="1"/>
    <col min="5" max="5" width="32" style="52" bestFit="1" customWidth="1"/>
    <col min="6" max="6" width="14.7109375" style="52" customWidth="1"/>
    <col min="7" max="7" width="17.28515625" style="52" customWidth="1"/>
    <col min="8" max="8" width="35.85546875" style="52" customWidth="1"/>
    <col min="9" max="16384" width="8.7109375" style="52"/>
  </cols>
  <sheetData>
    <row r="1" spans="1:8" ht="16.5" x14ac:dyDescent="0.25">
      <c r="A1" s="140" t="s">
        <v>20</v>
      </c>
      <c r="B1" s="140"/>
      <c r="C1" s="140"/>
      <c r="D1" s="50"/>
      <c r="E1" s="50"/>
      <c r="F1" s="51"/>
      <c r="G1" s="50"/>
      <c r="H1" s="50"/>
    </row>
    <row r="2" spans="1:8" ht="114" x14ac:dyDescent="0.25">
      <c r="A2" s="137" t="s">
        <v>19</v>
      </c>
      <c r="B2" s="53" t="s">
        <v>21</v>
      </c>
      <c r="C2" s="53" t="s">
        <v>24</v>
      </c>
      <c r="D2" s="54" t="s">
        <v>25</v>
      </c>
      <c r="E2" s="55" t="s">
        <v>26</v>
      </c>
      <c r="F2" s="56" t="s">
        <v>27</v>
      </c>
      <c r="G2" s="57">
        <v>43434</v>
      </c>
      <c r="H2" s="58" t="s">
        <v>194</v>
      </c>
    </row>
    <row r="3" spans="1:8" ht="247.5" x14ac:dyDescent="0.25">
      <c r="A3" s="138"/>
      <c r="B3" s="53" t="s">
        <v>22</v>
      </c>
      <c r="C3" s="53" t="s">
        <v>197</v>
      </c>
      <c r="D3" s="54" t="s">
        <v>28</v>
      </c>
      <c r="E3" s="55" t="s">
        <v>31</v>
      </c>
      <c r="F3" s="56" t="s">
        <v>27</v>
      </c>
      <c r="G3" s="57">
        <v>43585</v>
      </c>
      <c r="H3" s="58" t="s">
        <v>195</v>
      </c>
    </row>
    <row r="4" spans="1:8" ht="114" x14ac:dyDescent="0.25">
      <c r="A4" s="139"/>
      <c r="B4" s="59" t="s">
        <v>23</v>
      </c>
      <c r="C4" s="59" t="s">
        <v>29</v>
      </c>
      <c r="D4" s="60" t="s">
        <v>30</v>
      </c>
      <c r="E4" s="60" t="s">
        <v>176</v>
      </c>
      <c r="F4" s="60" t="s">
        <v>27</v>
      </c>
      <c r="G4" s="60">
        <v>43434</v>
      </c>
      <c r="H4" s="61" t="s">
        <v>196</v>
      </c>
    </row>
    <row r="5" spans="1:8" ht="128.25" x14ac:dyDescent="0.25">
      <c r="A5" s="137" t="s">
        <v>33</v>
      </c>
      <c r="B5" s="53" t="s">
        <v>32</v>
      </c>
      <c r="C5" s="53" t="s">
        <v>36</v>
      </c>
      <c r="D5" s="53" t="s">
        <v>37</v>
      </c>
      <c r="E5" s="58" t="s">
        <v>38</v>
      </c>
      <c r="F5" s="62" t="s">
        <v>39</v>
      </c>
      <c r="G5" s="57">
        <v>43465</v>
      </c>
      <c r="H5" s="58" t="s">
        <v>249</v>
      </c>
    </row>
    <row r="6" spans="1:8" ht="157.5" x14ac:dyDescent="0.25">
      <c r="A6" s="138"/>
      <c r="B6" s="59" t="s">
        <v>34</v>
      </c>
      <c r="C6" s="59" t="s">
        <v>40</v>
      </c>
      <c r="D6" s="59" t="s">
        <v>279</v>
      </c>
      <c r="E6" s="61" t="s">
        <v>41</v>
      </c>
      <c r="F6" s="63" t="s">
        <v>39</v>
      </c>
      <c r="G6" s="64">
        <v>43373</v>
      </c>
      <c r="H6" s="61" t="s">
        <v>136</v>
      </c>
    </row>
    <row r="7" spans="1:8" ht="114" x14ac:dyDescent="0.25">
      <c r="A7" s="138"/>
      <c r="B7" s="59" t="s">
        <v>35</v>
      </c>
      <c r="C7" s="59" t="s">
        <v>42</v>
      </c>
      <c r="D7" s="59" t="s">
        <v>280</v>
      </c>
      <c r="E7" s="61" t="s">
        <v>232</v>
      </c>
      <c r="F7" s="63" t="s">
        <v>39</v>
      </c>
      <c r="G7" s="64">
        <v>43373</v>
      </c>
      <c r="H7" s="65" t="s">
        <v>233</v>
      </c>
    </row>
    <row r="8" spans="1:8" ht="99.75" x14ac:dyDescent="0.25">
      <c r="A8" s="139"/>
      <c r="B8" s="59" t="s">
        <v>281</v>
      </c>
      <c r="C8" s="59" t="s">
        <v>43</v>
      </c>
      <c r="D8" s="59" t="s">
        <v>44</v>
      </c>
      <c r="E8" s="61" t="s">
        <v>234</v>
      </c>
      <c r="F8" s="59" t="s">
        <v>235</v>
      </c>
      <c r="G8" s="64">
        <v>43373</v>
      </c>
      <c r="H8" s="61" t="s">
        <v>236</v>
      </c>
    </row>
    <row r="9" spans="1:8" ht="114" x14ac:dyDescent="0.25">
      <c r="A9" s="134" t="s">
        <v>134</v>
      </c>
      <c r="B9" s="59" t="s">
        <v>159</v>
      </c>
      <c r="C9" s="59" t="s">
        <v>161</v>
      </c>
      <c r="D9" s="59" t="s">
        <v>162</v>
      </c>
      <c r="E9" s="61" t="s">
        <v>178</v>
      </c>
      <c r="F9" s="59" t="s">
        <v>49</v>
      </c>
      <c r="G9" s="64">
        <v>43342</v>
      </c>
      <c r="H9" s="61" t="s">
        <v>220</v>
      </c>
    </row>
    <row r="10" spans="1:8" ht="71.25" x14ac:dyDescent="0.25">
      <c r="A10" s="135"/>
      <c r="B10" s="59" t="s">
        <v>160</v>
      </c>
      <c r="C10" s="59" t="s">
        <v>163</v>
      </c>
      <c r="D10" s="59" t="s">
        <v>164</v>
      </c>
      <c r="E10" s="61" t="s">
        <v>177</v>
      </c>
      <c r="F10" s="59" t="s">
        <v>221</v>
      </c>
      <c r="G10" s="64">
        <v>43344</v>
      </c>
      <c r="H10" s="61" t="s">
        <v>220</v>
      </c>
    </row>
    <row r="11" spans="1:8" ht="71.25" x14ac:dyDescent="0.25">
      <c r="A11" s="136"/>
      <c r="B11" s="59" t="s">
        <v>53</v>
      </c>
      <c r="C11" s="59" t="s">
        <v>165</v>
      </c>
      <c r="D11" s="59" t="s">
        <v>166</v>
      </c>
      <c r="E11" s="61" t="s">
        <v>178</v>
      </c>
      <c r="F11" s="59" t="s">
        <v>49</v>
      </c>
      <c r="G11" s="64">
        <v>43342</v>
      </c>
      <c r="H11" s="61" t="s">
        <v>220</v>
      </c>
    </row>
    <row r="12" spans="1:8" ht="142.5" x14ac:dyDescent="0.25">
      <c r="A12" s="134" t="s">
        <v>101</v>
      </c>
      <c r="B12" s="59" t="s">
        <v>156</v>
      </c>
      <c r="C12" s="59" t="s">
        <v>157</v>
      </c>
      <c r="D12" s="59" t="s">
        <v>158</v>
      </c>
      <c r="E12" s="61" t="s">
        <v>178</v>
      </c>
      <c r="F12" s="59" t="s">
        <v>49</v>
      </c>
      <c r="G12" s="64">
        <v>43555</v>
      </c>
      <c r="H12" s="61" t="s">
        <v>220</v>
      </c>
    </row>
    <row r="13" spans="1:8" ht="99.75" x14ac:dyDescent="0.25">
      <c r="A13" s="135"/>
      <c r="B13" s="59" t="s">
        <v>52</v>
      </c>
      <c r="C13" s="59" t="s">
        <v>54</v>
      </c>
      <c r="D13" s="59" t="s">
        <v>55</v>
      </c>
      <c r="E13" s="61" t="s">
        <v>177</v>
      </c>
      <c r="F13" s="59" t="s">
        <v>49</v>
      </c>
      <c r="G13" s="64">
        <v>43465</v>
      </c>
      <c r="H13" s="61" t="s">
        <v>220</v>
      </c>
    </row>
    <row r="14" spans="1:8" ht="71.25" x14ac:dyDescent="0.25">
      <c r="A14" s="136"/>
      <c r="B14" s="59" t="s">
        <v>53</v>
      </c>
      <c r="C14" s="59" t="s">
        <v>56</v>
      </c>
      <c r="D14" s="59" t="s">
        <v>57</v>
      </c>
      <c r="E14" s="61" t="s">
        <v>58</v>
      </c>
      <c r="F14" s="65" t="s">
        <v>49</v>
      </c>
      <c r="G14" s="64">
        <v>43555</v>
      </c>
      <c r="H14" s="61" t="s">
        <v>220</v>
      </c>
    </row>
    <row r="15" spans="1:8" ht="57" x14ac:dyDescent="0.25">
      <c r="A15" s="134" t="s">
        <v>100</v>
      </c>
      <c r="B15" s="59" t="s">
        <v>45</v>
      </c>
      <c r="C15" s="59" t="s">
        <v>47</v>
      </c>
      <c r="D15" s="59" t="s">
        <v>48</v>
      </c>
      <c r="E15" s="65" t="s">
        <v>50</v>
      </c>
      <c r="F15" s="65" t="s">
        <v>49</v>
      </c>
      <c r="G15" s="64">
        <v>43556</v>
      </c>
      <c r="H15" s="61" t="s">
        <v>220</v>
      </c>
    </row>
    <row r="16" spans="1:8" ht="57" x14ac:dyDescent="0.25">
      <c r="A16" s="136"/>
      <c r="B16" s="59" t="s">
        <v>46</v>
      </c>
      <c r="C16" s="59" t="s">
        <v>51</v>
      </c>
      <c r="D16" s="59" t="s">
        <v>282</v>
      </c>
      <c r="E16" s="65" t="s">
        <v>179</v>
      </c>
      <c r="F16" s="65" t="s">
        <v>49</v>
      </c>
      <c r="G16" s="64">
        <v>43581</v>
      </c>
      <c r="H16" s="61" t="s">
        <v>220</v>
      </c>
    </row>
    <row r="17" spans="1:8" ht="66" x14ac:dyDescent="0.25">
      <c r="A17" s="134" t="s">
        <v>68</v>
      </c>
      <c r="B17" s="59" t="s">
        <v>59</v>
      </c>
      <c r="C17" s="59" t="s">
        <v>62</v>
      </c>
      <c r="D17" s="59" t="s">
        <v>283</v>
      </c>
      <c r="E17" s="59" t="s">
        <v>180</v>
      </c>
      <c r="F17" s="59" t="s">
        <v>250</v>
      </c>
      <c r="G17" s="64">
        <v>43586</v>
      </c>
      <c r="H17" s="61" t="s">
        <v>191</v>
      </c>
    </row>
    <row r="18" spans="1:8" ht="71.25" x14ac:dyDescent="0.25">
      <c r="A18" s="135"/>
      <c r="B18" s="59" t="s">
        <v>60</v>
      </c>
      <c r="C18" s="59" t="s">
        <v>64</v>
      </c>
      <c r="D18" s="59" t="s">
        <v>65</v>
      </c>
      <c r="E18" s="59" t="s">
        <v>63</v>
      </c>
      <c r="F18" s="59" t="s">
        <v>250</v>
      </c>
      <c r="G18" s="64">
        <v>43556</v>
      </c>
      <c r="H18" s="61" t="s">
        <v>192</v>
      </c>
    </row>
    <row r="19" spans="1:8" ht="42.75" x14ac:dyDescent="0.25">
      <c r="A19" s="136"/>
      <c r="B19" s="59" t="s">
        <v>61</v>
      </c>
      <c r="C19" s="59" t="s">
        <v>66</v>
      </c>
      <c r="D19" s="59" t="s">
        <v>67</v>
      </c>
      <c r="E19" s="59" t="s">
        <v>181</v>
      </c>
      <c r="F19" s="59" t="s">
        <v>250</v>
      </c>
      <c r="G19" s="64">
        <v>43646</v>
      </c>
      <c r="H19" s="61" t="s">
        <v>193</v>
      </c>
    </row>
    <row r="20" spans="1:8" ht="57" x14ac:dyDescent="0.25">
      <c r="A20" s="134" t="s">
        <v>69</v>
      </c>
      <c r="B20" s="59" t="s">
        <v>70</v>
      </c>
      <c r="C20" s="59" t="s">
        <v>73</v>
      </c>
      <c r="D20" s="59" t="s">
        <v>74</v>
      </c>
      <c r="E20" s="59" t="s">
        <v>75</v>
      </c>
      <c r="F20" s="59" t="s">
        <v>76</v>
      </c>
      <c r="G20" s="64">
        <v>43556</v>
      </c>
      <c r="H20" s="65" t="s">
        <v>237</v>
      </c>
    </row>
    <row r="21" spans="1:8" ht="49.5" x14ac:dyDescent="0.25">
      <c r="A21" s="135"/>
      <c r="B21" s="59" t="s">
        <v>71</v>
      </c>
      <c r="C21" s="59" t="s">
        <v>78</v>
      </c>
      <c r="D21" s="59" t="s">
        <v>77</v>
      </c>
      <c r="E21" s="59" t="s">
        <v>75</v>
      </c>
      <c r="F21" s="59" t="s">
        <v>76</v>
      </c>
      <c r="G21" s="64">
        <v>43556</v>
      </c>
      <c r="H21" s="61" t="s">
        <v>238</v>
      </c>
    </row>
    <row r="22" spans="1:8" ht="66" x14ac:dyDescent="0.25">
      <c r="A22" s="135"/>
      <c r="B22" s="53" t="s">
        <v>72</v>
      </c>
      <c r="C22" s="53" t="s">
        <v>79</v>
      </c>
      <c r="D22" s="53" t="s">
        <v>80</v>
      </c>
      <c r="E22" s="53" t="s">
        <v>75</v>
      </c>
      <c r="F22" s="53" t="s">
        <v>76</v>
      </c>
      <c r="G22" s="57">
        <v>43556</v>
      </c>
      <c r="H22" s="58" t="s">
        <v>239</v>
      </c>
    </row>
    <row r="23" spans="1:8" ht="270.75" x14ac:dyDescent="0.25">
      <c r="A23" s="136"/>
      <c r="B23" s="59" t="s">
        <v>277</v>
      </c>
      <c r="C23" s="59" t="s">
        <v>81</v>
      </c>
      <c r="D23" s="59" t="s">
        <v>82</v>
      </c>
      <c r="E23" s="59" t="s">
        <v>75</v>
      </c>
      <c r="F23" s="59" t="s">
        <v>76</v>
      </c>
      <c r="G23" s="64">
        <v>43556</v>
      </c>
      <c r="H23" s="61" t="s">
        <v>240</v>
      </c>
    </row>
    <row r="24" spans="1:8" ht="99.75" x14ac:dyDescent="0.25">
      <c r="A24" s="66" t="s">
        <v>245</v>
      </c>
      <c r="B24" s="67" t="s">
        <v>84</v>
      </c>
      <c r="C24" s="67" t="s">
        <v>88</v>
      </c>
      <c r="D24" s="67" t="s">
        <v>89</v>
      </c>
      <c r="E24" s="68" t="s">
        <v>182</v>
      </c>
      <c r="F24" s="67" t="s">
        <v>243</v>
      </c>
      <c r="G24" s="67" t="s">
        <v>91</v>
      </c>
      <c r="H24" s="69" t="s">
        <v>244</v>
      </c>
    </row>
    <row r="25" spans="1:8" ht="199.5" x14ac:dyDescent="0.25">
      <c r="A25" s="134" t="s">
        <v>83</v>
      </c>
      <c r="B25" s="67" t="s">
        <v>276</v>
      </c>
      <c r="C25" s="67" t="s">
        <v>92</v>
      </c>
      <c r="D25" s="67" t="s">
        <v>93</v>
      </c>
      <c r="E25" s="69" t="s">
        <v>183</v>
      </c>
      <c r="F25" s="67" t="s">
        <v>251</v>
      </c>
      <c r="G25" s="70">
        <v>43707</v>
      </c>
      <c r="H25" s="69" t="s">
        <v>222</v>
      </c>
    </row>
    <row r="26" spans="1:8" ht="213.75" x14ac:dyDescent="0.25">
      <c r="A26" s="135"/>
      <c r="B26" s="67" t="s">
        <v>278</v>
      </c>
      <c r="C26" s="67" t="s">
        <v>94</v>
      </c>
      <c r="D26" s="67" t="s">
        <v>95</v>
      </c>
      <c r="E26" s="69" t="s">
        <v>223</v>
      </c>
      <c r="F26" s="67" t="s">
        <v>251</v>
      </c>
      <c r="G26" s="70">
        <v>43738</v>
      </c>
      <c r="H26" s="69" t="s">
        <v>224</v>
      </c>
    </row>
    <row r="27" spans="1:8" ht="85.5" x14ac:dyDescent="0.25">
      <c r="A27" s="135"/>
      <c r="B27" s="67" t="s">
        <v>85</v>
      </c>
      <c r="C27" s="67" t="s">
        <v>96</v>
      </c>
      <c r="D27" s="67" t="s">
        <v>97</v>
      </c>
      <c r="E27" s="69" t="s">
        <v>225</v>
      </c>
      <c r="F27" s="67" t="s">
        <v>252</v>
      </c>
      <c r="G27" s="70">
        <v>43921</v>
      </c>
      <c r="H27" s="69" t="s">
        <v>242</v>
      </c>
    </row>
    <row r="28" spans="1:8" ht="71.25" x14ac:dyDescent="0.25">
      <c r="A28" s="135"/>
      <c r="B28" s="59" t="s">
        <v>86</v>
      </c>
      <c r="C28" s="59" t="s">
        <v>98</v>
      </c>
      <c r="D28" s="59" t="s">
        <v>226</v>
      </c>
      <c r="E28" s="59" t="s">
        <v>227</v>
      </c>
      <c r="F28" s="59" t="s">
        <v>90</v>
      </c>
      <c r="G28" s="71">
        <v>43738</v>
      </c>
      <c r="H28" s="61" t="s">
        <v>231</v>
      </c>
    </row>
    <row r="29" spans="1:8" ht="199.5" x14ac:dyDescent="0.25">
      <c r="A29" s="136"/>
      <c r="B29" s="67" t="s">
        <v>87</v>
      </c>
      <c r="C29" s="67" t="s">
        <v>99</v>
      </c>
      <c r="D29" s="67" t="s">
        <v>228</v>
      </c>
      <c r="E29" s="69" t="s">
        <v>229</v>
      </c>
      <c r="F29" s="67" t="s">
        <v>251</v>
      </c>
      <c r="G29" s="70">
        <v>43738</v>
      </c>
      <c r="H29" s="68" t="s">
        <v>230</v>
      </c>
    </row>
    <row r="30" spans="1:8" ht="99.75" x14ac:dyDescent="0.25">
      <c r="A30" s="134" t="s">
        <v>129</v>
      </c>
      <c r="B30" s="59" t="s">
        <v>102</v>
      </c>
      <c r="C30" s="59" t="s">
        <v>111</v>
      </c>
      <c r="D30" s="59" t="s">
        <v>112</v>
      </c>
      <c r="E30" s="61" t="s">
        <v>198</v>
      </c>
      <c r="F30" s="59" t="s">
        <v>253</v>
      </c>
      <c r="G30" s="72">
        <v>43555</v>
      </c>
      <c r="H30" s="61" t="s">
        <v>199</v>
      </c>
    </row>
    <row r="31" spans="1:8" ht="114" x14ac:dyDescent="0.25">
      <c r="A31" s="135"/>
      <c r="B31" s="53" t="s">
        <v>103</v>
      </c>
      <c r="C31" s="53" t="s">
        <v>113</v>
      </c>
      <c r="D31" s="53" t="s">
        <v>114</v>
      </c>
      <c r="E31" s="58" t="s">
        <v>200</v>
      </c>
      <c r="F31" s="53" t="s">
        <v>254</v>
      </c>
      <c r="G31" s="73">
        <v>43496</v>
      </c>
      <c r="H31" s="58" t="s">
        <v>201</v>
      </c>
    </row>
    <row r="32" spans="1:8" ht="114" x14ac:dyDescent="0.25">
      <c r="A32" s="135"/>
      <c r="B32" s="59" t="s">
        <v>104</v>
      </c>
      <c r="C32" s="59" t="s">
        <v>115</v>
      </c>
      <c r="D32" s="59" t="s">
        <v>116</v>
      </c>
      <c r="E32" s="61" t="s">
        <v>202</v>
      </c>
      <c r="F32" s="59" t="s">
        <v>253</v>
      </c>
      <c r="G32" s="72">
        <v>43449</v>
      </c>
      <c r="H32" s="61" t="s">
        <v>203</v>
      </c>
    </row>
    <row r="33" spans="1:8" ht="49.5" x14ac:dyDescent="0.25">
      <c r="A33" s="135"/>
      <c r="B33" s="67" t="s">
        <v>105</v>
      </c>
      <c r="C33" s="67" t="s">
        <v>117</v>
      </c>
      <c r="D33" s="67" t="s">
        <v>118</v>
      </c>
      <c r="E33" s="69" t="s">
        <v>204</v>
      </c>
      <c r="F33" s="67" t="s">
        <v>255</v>
      </c>
      <c r="G33" s="74">
        <v>43449</v>
      </c>
      <c r="H33" s="69" t="s">
        <v>205</v>
      </c>
    </row>
    <row r="34" spans="1:8" ht="66" x14ac:dyDescent="0.25">
      <c r="A34" s="135"/>
      <c r="B34" s="59" t="s">
        <v>106</v>
      </c>
      <c r="C34" s="59" t="s">
        <v>119</v>
      </c>
      <c r="D34" s="59" t="s">
        <v>120</v>
      </c>
      <c r="E34" s="61" t="s">
        <v>206</v>
      </c>
      <c r="F34" s="59" t="s">
        <v>257</v>
      </c>
      <c r="G34" s="72">
        <v>43496</v>
      </c>
      <c r="H34" s="61" t="s">
        <v>207</v>
      </c>
    </row>
    <row r="35" spans="1:8" ht="142.5" x14ac:dyDescent="0.25">
      <c r="A35" s="135"/>
      <c r="B35" s="53" t="s">
        <v>108</v>
      </c>
      <c r="C35" s="53" t="s">
        <v>123</v>
      </c>
      <c r="D35" s="53" t="s">
        <v>124</v>
      </c>
      <c r="E35" s="53" t="s">
        <v>185</v>
      </c>
      <c r="F35" s="53" t="s">
        <v>208</v>
      </c>
      <c r="G35" s="73">
        <v>43830</v>
      </c>
      <c r="H35" s="58" t="s">
        <v>209</v>
      </c>
    </row>
    <row r="36" spans="1:8" ht="228" x14ac:dyDescent="0.25">
      <c r="A36" s="135"/>
      <c r="B36" s="59" t="s">
        <v>109</v>
      </c>
      <c r="C36" s="59" t="s">
        <v>126</v>
      </c>
      <c r="D36" s="59" t="s">
        <v>127</v>
      </c>
      <c r="E36" s="61" t="s">
        <v>210</v>
      </c>
      <c r="F36" s="59" t="s">
        <v>208</v>
      </c>
      <c r="G36" s="72">
        <v>43434</v>
      </c>
      <c r="H36" s="61" t="s">
        <v>211</v>
      </c>
    </row>
    <row r="37" spans="1:8" ht="42.75" x14ac:dyDescent="0.25">
      <c r="A37" s="135"/>
      <c r="B37" s="53" t="s">
        <v>110</v>
      </c>
      <c r="C37" s="53" t="s">
        <v>128</v>
      </c>
      <c r="D37" s="53" t="s">
        <v>212</v>
      </c>
      <c r="E37" s="53" t="s">
        <v>186</v>
      </c>
      <c r="F37" s="53" t="s">
        <v>125</v>
      </c>
      <c r="G37" s="53" t="s">
        <v>213</v>
      </c>
      <c r="H37" s="58" t="s">
        <v>214</v>
      </c>
    </row>
    <row r="38" spans="1:8" ht="42.75" x14ac:dyDescent="0.25">
      <c r="A38" s="135"/>
      <c r="B38" s="59" t="s">
        <v>130</v>
      </c>
      <c r="C38" s="59" t="s">
        <v>132</v>
      </c>
      <c r="D38" s="59" t="s">
        <v>215</v>
      </c>
      <c r="E38" s="59" t="s">
        <v>187</v>
      </c>
      <c r="F38" s="59" t="s">
        <v>253</v>
      </c>
      <c r="G38" s="72">
        <v>43434</v>
      </c>
      <c r="H38" s="61" t="s">
        <v>216</v>
      </c>
    </row>
    <row r="39" spans="1:8" ht="71.25" x14ac:dyDescent="0.25">
      <c r="A39" s="136"/>
      <c r="B39" s="53" t="s">
        <v>131</v>
      </c>
      <c r="C39" s="53" t="s">
        <v>133</v>
      </c>
      <c r="D39" s="53" t="s">
        <v>217</v>
      </c>
      <c r="E39" s="75" t="s">
        <v>188</v>
      </c>
      <c r="F39" s="53" t="s">
        <v>253</v>
      </c>
      <c r="G39" s="76">
        <v>43738</v>
      </c>
      <c r="H39" s="75" t="s">
        <v>218</v>
      </c>
    </row>
    <row r="40" spans="1:8" ht="199.5" x14ac:dyDescent="0.25">
      <c r="A40" s="77" t="s">
        <v>246</v>
      </c>
      <c r="B40" s="53" t="s">
        <v>107</v>
      </c>
      <c r="C40" s="53" t="s">
        <v>219</v>
      </c>
      <c r="D40" s="53" t="s">
        <v>121</v>
      </c>
      <c r="E40" s="53" t="s">
        <v>184</v>
      </c>
      <c r="F40" s="53" t="s">
        <v>256</v>
      </c>
      <c r="G40" s="53" t="s">
        <v>122</v>
      </c>
      <c r="H40" s="58" t="s">
        <v>247</v>
      </c>
    </row>
  </sheetData>
  <mergeCells count="10">
    <mergeCell ref="A1:C1"/>
    <mergeCell ref="A9:A11"/>
    <mergeCell ref="A12:A14"/>
    <mergeCell ref="A17:A19"/>
    <mergeCell ref="A20:A23"/>
    <mergeCell ref="A25:A29"/>
    <mergeCell ref="A30:A39"/>
    <mergeCell ref="A2:A4"/>
    <mergeCell ref="A15:A16"/>
    <mergeCell ref="A5: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workbookViewId="0"/>
  </sheetViews>
  <sheetFormatPr defaultRowHeight="15" x14ac:dyDescent="0.25"/>
  <cols>
    <col min="2" max="2" width="48.28515625" customWidth="1"/>
    <col min="3" max="3" width="17" customWidth="1"/>
    <col min="4" max="4" width="23.85546875" customWidth="1"/>
    <col min="5" max="5" width="15" customWidth="1"/>
    <col min="6" max="6" width="16.85546875" customWidth="1"/>
    <col min="7" max="7" width="17.7109375" customWidth="1"/>
  </cols>
  <sheetData>
    <row r="2" spans="2:7" ht="18.75" x14ac:dyDescent="0.3">
      <c r="B2" s="12" t="s">
        <v>174</v>
      </c>
    </row>
    <row r="3" spans="2:7" ht="15.75" thickBot="1" x14ac:dyDescent="0.3"/>
    <row r="4" spans="2:7" ht="38.25" thickBot="1" x14ac:dyDescent="0.3">
      <c r="B4" s="13" t="s">
        <v>167</v>
      </c>
      <c r="C4" s="13" t="s">
        <v>168</v>
      </c>
      <c r="D4" s="14" t="s">
        <v>169</v>
      </c>
      <c r="E4" s="15" t="s">
        <v>170</v>
      </c>
      <c r="F4" s="16" t="s">
        <v>171</v>
      </c>
    </row>
    <row r="5" spans="2:7" s="26" customFormat="1" ht="19.5" thickBot="1" x14ac:dyDescent="0.3">
      <c r="B5" s="23" t="s">
        <v>135</v>
      </c>
      <c r="C5" s="24">
        <v>1</v>
      </c>
      <c r="D5" s="23">
        <v>1</v>
      </c>
      <c r="E5" s="23"/>
      <c r="F5" s="23"/>
      <c r="G5" s="25"/>
    </row>
    <row r="6" spans="2:7" s="26" customFormat="1" ht="19.5" thickBot="1" x14ac:dyDescent="0.3">
      <c r="B6" s="23" t="s">
        <v>138</v>
      </c>
      <c r="C6" s="24">
        <v>1</v>
      </c>
      <c r="D6" s="23">
        <v>1</v>
      </c>
      <c r="E6" s="23"/>
      <c r="F6" s="23"/>
    </row>
    <row r="7" spans="2:7" s="26" customFormat="1" ht="19.5" thickBot="1" x14ac:dyDescent="0.3">
      <c r="B7" s="23" t="s">
        <v>139</v>
      </c>
      <c r="C7" s="24">
        <v>1</v>
      </c>
      <c r="D7" s="23"/>
      <c r="E7" s="23">
        <v>1</v>
      </c>
      <c r="F7" s="23"/>
    </row>
    <row r="8" spans="2:7" s="26" customFormat="1" ht="19.5" thickBot="1" x14ac:dyDescent="0.3">
      <c r="B8" s="23" t="s">
        <v>141</v>
      </c>
      <c r="C8" s="24">
        <v>1</v>
      </c>
      <c r="D8" s="23"/>
      <c r="E8" s="23">
        <v>1</v>
      </c>
      <c r="F8" s="23"/>
    </row>
    <row r="9" spans="2:7" s="26" customFormat="1" ht="19.5" thickBot="1" x14ac:dyDescent="0.3">
      <c r="B9" s="23" t="s">
        <v>142</v>
      </c>
      <c r="C9" s="24">
        <v>1</v>
      </c>
      <c r="D9" s="23">
        <v>1</v>
      </c>
      <c r="E9" s="23"/>
      <c r="F9" s="23"/>
    </row>
    <row r="10" spans="2:7" s="26" customFormat="1" ht="19.5" thickBot="1" x14ac:dyDescent="0.3">
      <c r="B10" s="23" t="s">
        <v>143</v>
      </c>
      <c r="C10" s="24">
        <v>1</v>
      </c>
      <c r="D10" s="23">
        <v>1</v>
      </c>
      <c r="E10" s="23"/>
      <c r="F10" s="23"/>
    </row>
    <row r="11" spans="2:7" s="26" customFormat="1" ht="19.5" thickBot="1" x14ac:dyDescent="0.3">
      <c r="B11" s="23" t="s">
        <v>145</v>
      </c>
      <c r="C11" s="24">
        <v>1</v>
      </c>
      <c r="D11" s="23">
        <v>1</v>
      </c>
      <c r="E11" s="23"/>
      <c r="F11" s="23"/>
      <c r="G11" s="25"/>
    </row>
    <row r="12" spans="2:7" s="26" customFormat="1" ht="19.5" thickBot="1" x14ac:dyDescent="0.3">
      <c r="B12" s="23" t="s">
        <v>149</v>
      </c>
      <c r="C12" s="24">
        <v>3</v>
      </c>
      <c r="D12" s="23"/>
      <c r="E12" s="23">
        <v>3</v>
      </c>
      <c r="F12" s="23"/>
    </row>
    <row r="13" spans="2:7" s="26" customFormat="1" ht="19.5" thickBot="1" x14ac:dyDescent="0.3">
      <c r="B13" s="27" t="s">
        <v>172</v>
      </c>
      <c r="C13" s="28">
        <f>SUM(C5:C12)</f>
        <v>10</v>
      </c>
      <c r="D13" s="29">
        <f>SUM(D5:D12)</f>
        <v>5</v>
      </c>
      <c r="E13" s="29">
        <f t="shared" ref="E13:F13" si="0">SUM(E5:E12)</f>
        <v>5</v>
      </c>
      <c r="F13" s="29">
        <f t="shared" si="0"/>
        <v>0</v>
      </c>
    </row>
    <row r="14" spans="2:7" ht="19.5" thickBot="1" x14ac:dyDescent="0.3">
      <c r="B14" s="17" t="s">
        <v>173</v>
      </c>
      <c r="C14" s="18">
        <v>1</v>
      </c>
      <c r="D14" s="18">
        <v>0.5</v>
      </c>
      <c r="E14" s="18">
        <v>0.5</v>
      </c>
      <c r="F14" s="18">
        <v>0</v>
      </c>
    </row>
    <row r="15" spans="2:7" ht="18.75" x14ac:dyDescent="0.25">
      <c r="B15" s="19"/>
      <c r="C15" s="20"/>
    </row>
    <row r="16" spans="2:7" ht="18.75" x14ac:dyDescent="0.25">
      <c r="B16" s="21" t="s">
        <v>175</v>
      </c>
      <c r="C16" s="22"/>
    </row>
    <row r="17" spans="2:6" ht="15.75" thickBot="1" x14ac:dyDescent="0.3"/>
    <row r="18" spans="2:6" ht="38.25" thickBot="1" x14ac:dyDescent="0.3">
      <c r="B18" s="13" t="s">
        <v>167</v>
      </c>
      <c r="C18" s="13" t="s">
        <v>168</v>
      </c>
      <c r="D18" s="14" t="s">
        <v>169</v>
      </c>
      <c r="E18" s="15" t="s">
        <v>170</v>
      </c>
      <c r="F18" s="16" t="s">
        <v>171</v>
      </c>
    </row>
    <row r="19" spans="2:6" s="26" customFormat="1" ht="19.5" thickBot="1" x14ac:dyDescent="0.3">
      <c r="B19" s="23" t="s">
        <v>19</v>
      </c>
      <c r="C19" s="24">
        <v>3</v>
      </c>
      <c r="D19" s="23">
        <v>1</v>
      </c>
      <c r="E19" s="23">
        <v>2</v>
      </c>
      <c r="F19" s="23"/>
    </row>
    <row r="20" spans="2:6" s="26" customFormat="1" ht="19.5" thickBot="1" x14ac:dyDescent="0.3">
      <c r="B20" s="23" t="s">
        <v>33</v>
      </c>
      <c r="C20" s="24">
        <v>4</v>
      </c>
      <c r="D20" s="23">
        <v>3</v>
      </c>
      <c r="E20" s="23">
        <v>1</v>
      </c>
      <c r="F20" s="23"/>
    </row>
    <row r="21" spans="2:6" s="26" customFormat="1" ht="38.25" thickBot="1" x14ac:dyDescent="0.3">
      <c r="B21" s="23" t="s">
        <v>134</v>
      </c>
      <c r="C21" s="24">
        <v>3</v>
      </c>
      <c r="D21" s="23">
        <v>3</v>
      </c>
      <c r="E21" s="23"/>
      <c r="F21" s="23"/>
    </row>
    <row r="22" spans="2:6" s="26" customFormat="1" ht="38.25" thickBot="1" x14ac:dyDescent="0.3">
      <c r="B22" s="23" t="s">
        <v>101</v>
      </c>
      <c r="C22" s="24">
        <v>3</v>
      </c>
      <c r="D22" s="23">
        <v>3</v>
      </c>
      <c r="E22" s="23"/>
      <c r="F22" s="23"/>
    </row>
    <row r="23" spans="2:6" s="26" customFormat="1" ht="38.25" thickBot="1" x14ac:dyDescent="0.3">
      <c r="B23" s="23" t="s">
        <v>100</v>
      </c>
      <c r="C23" s="24">
        <v>2</v>
      </c>
      <c r="D23" s="23">
        <v>2</v>
      </c>
      <c r="E23" s="23"/>
      <c r="F23" s="23"/>
    </row>
    <row r="24" spans="2:6" s="26" customFormat="1" ht="19.5" thickBot="1" x14ac:dyDescent="0.3">
      <c r="B24" s="23" t="s">
        <v>68</v>
      </c>
      <c r="C24" s="24">
        <v>3</v>
      </c>
      <c r="D24" s="23">
        <v>3</v>
      </c>
      <c r="E24" s="23"/>
      <c r="F24" s="23"/>
    </row>
    <row r="25" spans="2:6" s="26" customFormat="1" ht="19.5" thickBot="1" x14ac:dyDescent="0.3">
      <c r="B25" s="23" t="s">
        <v>69</v>
      </c>
      <c r="C25" s="24">
        <v>4</v>
      </c>
      <c r="D25" s="23">
        <v>3</v>
      </c>
      <c r="E25" s="23">
        <v>1</v>
      </c>
      <c r="F25" s="23"/>
    </row>
    <row r="26" spans="2:6" s="26" customFormat="1" ht="19.5" thickBot="1" x14ac:dyDescent="0.3">
      <c r="B26" s="23" t="s">
        <v>245</v>
      </c>
      <c r="C26" s="24">
        <v>1</v>
      </c>
      <c r="D26" s="23"/>
      <c r="E26" s="23"/>
      <c r="F26" s="23">
        <v>1</v>
      </c>
    </row>
    <row r="27" spans="2:6" s="26" customFormat="1" ht="19.5" thickBot="1" x14ac:dyDescent="0.3">
      <c r="B27" s="23" t="s">
        <v>83</v>
      </c>
      <c r="C27" s="24">
        <v>5</v>
      </c>
      <c r="D27" s="23">
        <v>1</v>
      </c>
      <c r="E27" s="23"/>
      <c r="F27" s="23">
        <v>4</v>
      </c>
    </row>
    <row r="28" spans="2:6" s="26" customFormat="1" ht="35.450000000000003" customHeight="1" thickBot="1" x14ac:dyDescent="0.3">
      <c r="B28" s="23" t="s">
        <v>129</v>
      </c>
      <c r="C28" s="24">
        <v>10</v>
      </c>
      <c r="D28" s="23">
        <v>5</v>
      </c>
      <c r="E28" s="23">
        <v>4</v>
      </c>
      <c r="F28" s="23">
        <v>1</v>
      </c>
    </row>
    <row r="29" spans="2:6" s="26" customFormat="1" ht="19.5" thickBot="1" x14ac:dyDescent="0.3">
      <c r="B29" s="23" t="s">
        <v>248</v>
      </c>
      <c r="C29" s="24">
        <v>1</v>
      </c>
      <c r="D29" s="23"/>
      <c r="E29" s="23">
        <v>1</v>
      </c>
      <c r="F29" s="23"/>
    </row>
    <row r="30" spans="2:6" s="26" customFormat="1" ht="19.5" thickBot="1" x14ac:dyDescent="0.3">
      <c r="B30" s="29" t="s">
        <v>172</v>
      </c>
      <c r="C30" s="29">
        <f>SUM(C19:C29)</f>
        <v>39</v>
      </c>
      <c r="D30" s="29">
        <f>SUM(D19:D29)</f>
        <v>24</v>
      </c>
      <c r="E30" s="29">
        <f t="shared" ref="E30:F30" si="1">SUM(E19:E29)</f>
        <v>9</v>
      </c>
      <c r="F30" s="29">
        <f t="shared" si="1"/>
        <v>6</v>
      </c>
    </row>
    <row r="31" spans="2:6" s="26" customFormat="1" ht="19.5" thickBot="1" x14ac:dyDescent="0.3">
      <c r="B31" s="29" t="s">
        <v>173</v>
      </c>
      <c r="C31" s="30">
        <v>1</v>
      </c>
      <c r="D31" s="30">
        <v>0.62</v>
      </c>
      <c r="E31" s="30">
        <v>0.23</v>
      </c>
      <c r="F31" s="30">
        <v>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AUDITOR-GENERAL</vt:lpstr>
      <vt:lpstr>INTERNAL AUDIT</vt:lpstr>
      <vt:lpstr>Summary of findings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Humbulani Muila</dc:creator>
  <cp:lastModifiedBy>Shereen Cassiem</cp:lastModifiedBy>
  <cp:lastPrinted>2019-08-20T05:14:35Z</cp:lastPrinted>
  <dcterms:created xsi:type="dcterms:W3CDTF">2017-08-02T08:07:31Z</dcterms:created>
  <dcterms:modified xsi:type="dcterms:W3CDTF">2019-08-20T05:14:52Z</dcterms:modified>
</cp:coreProperties>
</file>