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/>
  </bookViews>
  <sheets>
    <sheet name="Preliminary" sheetId="1" r:id="rId1"/>
    <sheet name="Pre-audit" sheetId="2" r:id="rId2"/>
    <sheet name="Audit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4"/>
  <c r="F107"/>
  <c r="F106"/>
  <c r="F105"/>
  <c r="E105"/>
  <c r="G80"/>
  <c r="E80"/>
  <c r="C80"/>
  <c r="G79"/>
  <c r="E79"/>
  <c r="C79"/>
  <c r="G77"/>
  <c r="E77"/>
  <c r="C77"/>
  <c r="G76"/>
  <c r="E76"/>
  <c r="C76"/>
  <c r="H73"/>
  <c r="F73"/>
  <c r="D73"/>
  <c r="G69"/>
  <c r="E69"/>
  <c r="C69"/>
  <c r="G68"/>
  <c r="E68"/>
  <c r="C68"/>
  <c r="G66"/>
  <c r="E66"/>
  <c r="C66"/>
  <c r="G65"/>
  <c r="E65"/>
  <c r="C65"/>
  <c r="H62"/>
  <c r="F62"/>
  <c r="D62"/>
  <c r="G57"/>
  <c r="E57"/>
  <c r="C57"/>
  <c r="G56"/>
  <c r="E56"/>
  <c r="C56"/>
  <c r="G54"/>
  <c r="E54"/>
  <c r="C54"/>
  <c r="G53"/>
  <c r="E53"/>
  <c r="C53"/>
  <c r="H50"/>
  <c r="F50"/>
  <c r="D50"/>
  <c r="G46"/>
  <c r="E46"/>
  <c r="C46"/>
  <c r="G45"/>
  <c r="E45"/>
  <c r="C45"/>
  <c r="G43"/>
  <c r="E43"/>
  <c r="C43"/>
  <c r="G42"/>
  <c r="E42"/>
  <c r="C42"/>
  <c r="H39"/>
  <c r="F39"/>
  <c r="D39"/>
  <c r="G35"/>
  <c r="E35"/>
  <c r="C35"/>
  <c r="G34"/>
  <c r="E34"/>
  <c r="C34"/>
  <c r="G32"/>
  <c r="E32"/>
  <c r="C32"/>
  <c r="G31"/>
  <c r="E31"/>
  <c r="C31"/>
  <c r="H28"/>
  <c r="F28"/>
  <c r="D28"/>
  <c r="G24"/>
  <c r="E24"/>
  <c r="C24"/>
  <c r="G23"/>
  <c r="E23"/>
  <c r="C23"/>
  <c r="G21"/>
  <c r="E21"/>
  <c r="C21"/>
  <c r="G20"/>
  <c r="E20"/>
  <c r="C20"/>
  <c r="H17"/>
  <c r="F17"/>
  <c r="D17"/>
  <c r="G12"/>
  <c r="G11"/>
  <c r="E11"/>
  <c r="C11"/>
  <c r="G10"/>
  <c r="E10"/>
  <c r="E12" s="1"/>
  <c r="C10"/>
  <c r="C12" s="1"/>
  <c r="F108" i="2"/>
  <c r="F107"/>
  <c r="F106"/>
  <c r="F105"/>
  <c r="E105"/>
  <c r="G80"/>
  <c r="E80"/>
  <c r="C80"/>
  <c r="G79"/>
  <c r="E79"/>
  <c r="C79"/>
  <c r="G77"/>
  <c r="E77"/>
  <c r="C77"/>
  <c r="G76"/>
  <c r="E76"/>
  <c r="C76"/>
  <c r="H73"/>
  <c r="F73"/>
  <c r="D73"/>
  <c r="G69"/>
  <c r="E69"/>
  <c r="C69"/>
  <c r="G68"/>
  <c r="E68"/>
  <c r="C68"/>
  <c r="G66"/>
  <c r="E66"/>
  <c r="C66"/>
  <c r="G65"/>
  <c r="E65"/>
  <c r="C65"/>
  <c r="H62"/>
  <c r="F62"/>
  <c r="D62"/>
  <c r="G57"/>
  <c r="E57"/>
  <c r="C57"/>
  <c r="G56"/>
  <c r="E56"/>
  <c r="C56"/>
  <c r="G54"/>
  <c r="E54"/>
  <c r="C54"/>
  <c r="G53"/>
  <c r="E53"/>
  <c r="C53"/>
  <c r="H50"/>
  <c r="F50"/>
  <c r="D50"/>
  <c r="G46"/>
  <c r="E46"/>
  <c r="C46"/>
  <c r="G45"/>
  <c r="E45"/>
  <c r="C45"/>
  <c r="G43"/>
  <c r="E43"/>
  <c r="C43"/>
  <c r="G42"/>
  <c r="E42"/>
  <c r="C42"/>
  <c r="H39"/>
  <c r="F39"/>
  <c r="D39"/>
  <c r="G35"/>
  <c r="E35"/>
  <c r="C35"/>
  <c r="G34"/>
  <c r="E34"/>
  <c r="C34"/>
  <c r="G32"/>
  <c r="E32"/>
  <c r="C32"/>
  <c r="G31"/>
  <c r="E31"/>
  <c r="C31"/>
  <c r="H28"/>
  <c r="F28"/>
  <c r="D28"/>
  <c r="G24"/>
  <c r="E24"/>
  <c r="C24"/>
  <c r="G23"/>
  <c r="E23"/>
  <c r="C23"/>
  <c r="G21"/>
  <c r="E21"/>
  <c r="C21"/>
  <c r="G20"/>
  <c r="E20"/>
  <c r="C20"/>
  <c r="H17"/>
  <c r="F17"/>
  <c r="D17"/>
  <c r="G11"/>
  <c r="E11"/>
  <c r="C11"/>
  <c r="G10"/>
  <c r="E10"/>
  <c r="C10"/>
  <c r="G12" l="1"/>
  <c r="E12"/>
  <c r="C12"/>
  <c r="H73" i="1"/>
  <c r="F73"/>
  <c r="D73"/>
  <c r="F108" l="1"/>
  <c r="F107"/>
  <c r="F106"/>
  <c r="E105" l="1"/>
  <c r="F105"/>
  <c r="H50"/>
  <c r="G54"/>
  <c r="G80" l="1"/>
  <c r="G79"/>
  <c r="G77"/>
  <c r="G76"/>
  <c r="G69"/>
  <c r="G68"/>
  <c r="G66"/>
  <c r="G65"/>
  <c r="H62"/>
  <c r="G57"/>
  <c r="G56"/>
  <c r="G53"/>
  <c r="G46"/>
  <c r="G45"/>
  <c r="G43"/>
  <c r="G42"/>
  <c r="H39"/>
  <c r="G35"/>
  <c r="G34"/>
  <c r="G32"/>
  <c r="G31"/>
  <c r="H28"/>
  <c r="G24"/>
  <c r="G23"/>
  <c r="G21"/>
  <c r="G20"/>
  <c r="H17"/>
  <c r="G11"/>
  <c r="G10"/>
  <c r="E80"/>
  <c r="E79"/>
  <c r="E77"/>
  <c r="E76"/>
  <c r="E69"/>
  <c r="E68"/>
  <c r="E66"/>
  <c r="E65"/>
  <c r="F62"/>
  <c r="E57"/>
  <c r="E56"/>
  <c r="E54"/>
  <c r="E53"/>
  <c r="F50"/>
  <c r="E46"/>
  <c r="E45"/>
  <c r="E43"/>
  <c r="E42"/>
  <c r="F39"/>
  <c r="E35"/>
  <c r="E34"/>
  <c r="E32"/>
  <c r="E31"/>
  <c r="F28"/>
  <c r="E24"/>
  <c r="E23"/>
  <c r="E21"/>
  <c r="E20"/>
  <c r="F17"/>
  <c r="E11"/>
  <c r="E10"/>
  <c r="E12" l="1"/>
  <c r="G12"/>
  <c r="D50"/>
  <c r="D39" l="1"/>
  <c r="C57"/>
  <c r="C56"/>
  <c r="C54"/>
  <c r="C53"/>
  <c r="C46"/>
  <c r="C45"/>
  <c r="C43"/>
  <c r="C42"/>
  <c r="C80"/>
  <c r="C79"/>
  <c r="C77"/>
  <c r="C76"/>
  <c r="D62"/>
  <c r="C69"/>
  <c r="C68"/>
  <c r="C66"/>
  <c r="C65"/>
  <c r="D28"/>
  <c r="C11"/>
  <c r="C35"/>
  <c r="C34"/>
  <c r="C32"/>
  <c r="C31"/>
  <c r="C10"/>
  <c r="D17"/>
  <c r="C24"/>
  <c r="C23"/>
  <c r="C12" l="1"/>
  <c r="C21"/>
  <c r="C20"/>
</calcChain>
</file>

<file path=xl/sharedStrings.xml><?xml version="1.0" encoding="utf-8"?>
<sst xmlns="http://schemas.openxmlformats.org/spreadsheetml/2006/main" count="279" uniqueCount="49">
  <si>
    <t>Investments</t>
  </si>
  <si>
    <t>Borrowing</t>
  </si>
  <si>
    <t>Main Budget</t>
  </si>
  <si>
    <t>Adjusted Budget</t>
  </si>
  <si>
    <t>Actual</t>
  </si>
  <si>
    <t>Total actual revenue</t>
  </si>
  <si>
    <t>Total actual expenditure</t>
  </si>
  <si>
    <t>Opening balance</t>
  </si>
  <si>
    <t>Closing balance</t>
  </si>
  <si>
    <t>4th Quarter</t>
  </si>
  <si>
    <t>3rd Quarter</t>
  </si>
  <si>
    <t>2nd Quarter</t>
  </si>
  <si>
    <t>1st Quarter</t>
  </si>
  <si>
    <t>Preliminary Results on 16 August 2017</t>
  </si>
  <si>
    <t>Information as at 30 June 2017</t>
  </si>
  <si>
    <t>STATE OF LOCAL GOVERNMENT FINANCES - FACT SHEET</t>
  </si>
  <si>
    <t>R1'000</t>
  </si>
  <si>
    <t xml:space="preserve"> </t>
  </si>
  <si>
    <t>Undercollection of Revenue against Main Budget</t>
  </si>
  <si>
    <t>Undercollection of Revenue against Adjusted Budget</t>
  </si>
  <si>
    <t>Actual Surplus</t>
  </si>
  <si>
    <t>Underspending against Main Budget</t>
  </si>
  <si>
    <t>Underspending against Adjusted Budget</t>
  </si>
  <si>
    <t>Actual Expenditure as percentage of Main Budget</t>
  </si>
  <si>
    <t>Actual Expenditure as percentage of Adjusted Budget</t>
  </si>
  <si>
    <t>Surplus / (Deficit):</t>
  </si>
  <si>
    <t>Revenue:</t>
  </si>
  <si>
    <t>Expenditure:</t>
  </si>
  <si>
    <t>Operating Expenditure:</t>
  </si>
  <si>
    <t>Personnel Expenditure:</t>
  </si>
  <si>
    <t>Capital Expenditure:</t>
  </si>
  <si>
    <t>Conditional Grants:</t>
  </si>
  <si>
    <t>Debtors:</t>
  </si>
  <si>
    <t>Creditors:</t>
  </si>
  <si>
    <t>Cash:</t>
  </si>
  <si>
    <t>Consolidated</t>
  </si>
  <si>
    <t>Metros</t>
  </si>
  <si>
    <t>Actual Revenue as percentage of Main Budget</t>
  </si>
  <si>
    <t>Actual Revenue as percentage of Adjusted Budget</t>
  </si>
  <si>
    <t>Secondary Cities</t>
  </si>
  <si>
    <t>National</t>
  </si>
  <si>
    <t>Secondary cities</t>
  </si>
  <si>
    <t>Pre-audit Results on 31 August 2017</t>
  </si>
  <si>
    <t>Audit Results on 31 January 2018</t>
  </si>
  <si>
    <t>Total Main Budget</t>
  </si>
  <si>
    <t>Total Adjusted Budget</t>
  </si>
  <si>
    <t>Total Actual</t>
  </si>
  <si>
    <t>Adjusted budget Opening balance</t>
  </si>
  <si>
    <t>Actual Closing balance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</si>
</sst>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);\(#,##0.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" fontId="0" fillId="0" borderId="8" xfId="0" applyNumberFormat="1" applyBorder="1"/>
    <xf numFmtId="164" fontId="1" fillId="0" borderId="8" xfId="0" applyNumberFormat="1" applyFont="1" applyBorder="1"/>
    <xf numFmtId="3" fontId="0" fillId="0" borderId="8" xfId="0" applyNumberFormat="1" applyBorder="1"/>
    <xf numFmtId="37" fontId="0" fillId="0" borderId="8" xfId="0" applyNumberFormat="1" applyBorder="1"/>
    <xf numFmtId="37" fontId="0" fillId="0" borderId="9" xfId="0" applyNumberFormat="1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3" fontId="0" fillId="2" borderId="8" xfId="0" applyNumberFormat="1" applyFill="1" applyBorder="1"/>
    <xf numFmtId="3" fontId="0" fillId="0" borderId="0" xfId="0" applyNumberFormat="1"/>
    <xf numFmtId="37" fontId="0" fillId="3" borderId="8" xfId="0" applyNumberFormat="1" applyFill="1" applyBorder="1"/>
    <xf numFmtId="37" fontId="0" fillId="4" borderId="8" xfId="0" applyNumberFormat="1" applyFill="1" applyBorder="1"/>
    <xf numFmtId="3" fontId="0" fillId="0" borderId="8" xfId="0" applyNumberFormat="1" applyFill="1" applyBorder="1"/>
    <xf numFmtId="0" fontId="0" fillId="0" borderId="9" xfId="0" applyFill="1" applyBorder="1"/>
    <xf numFmtId="3" fontId="0" fillId="0" borderId="9" xfId="0" applyNumberFormat="1" applyFill="1" applyBorder="1"/>
    <xf numFmtId="0" fontId="2" fillId="5" borderId="0" xfId="0" applyFont="1" applyFill="1"/>
    <xf numFmtId="37" fontId="0" fillId="0" borderId="9" xfId="0" applyNumberFormat="1" applyFill="1" applyBorder="1"/>
    <xf numFmtId="37" fontId="0" fillId="0" borderId="8" xfId="0" applyNumberFormat="1" applyFill="1" applyBorder="1"/>
    <xf numFmtId="37" fontId="0" fillId="0" borderId="8" xfId="0" applyNumberForma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165" fontId="1" fillId="0" borderId="8" xfId="0" applyNumberFormat="1" applyFont="1" applyBorder="1"/>
    <xf numFmtId="165" fontId="0" fillId="0" borderId="9" xfId="0" applyNumberForma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Creditors 2016 -</a:t>
            </a:r>
            <a:r>
              <a:rPr lang="en-US" baseline="0"/>
              <a:t> 17 Q1  to  Q4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4277559055118114"/>
          <c:y val="0.12728316378258819"/>
          <c:w val="0.8155577427821521"/>
          <c:h val="0.64743703089745352"/>
        </c:manualLayout>
      </c:layout>
      <c:lineChart>
        <c:grouping val="standard"/>
        <c:ser>
          <c:idx val="0"/>
          <c:order val="0"/>
          <c:tx>
            <c:strRef>
              <c:f>Preliminary!$D$104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Preliminary!$D$105:$D$108</c:f>
            </c:numRef>
          </c:val>
        </c:ser>
        <c:ser>
          <c:idx val="1"/>
          <c:order val="1"/>
          <c:tx>
            <c:strRef>
              <c:f>Preliminary!$E$104</c:f>
              <c:strCache>
                <c:ptCount val="1"/>
                <c:pt idx="0">
                  <c:v>Metros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Preliminary!$E$105:$E$108</c:f>
            </c:numRef>
          </c:val>
        </c:ser>
        <c:ser>
          <c:idx val="2"/>
          <c:order val="2"/>
          <c:tx>
            <c:strRef>
              <c:f>Preliminary!$F$104</c:f>
              <c:strCache>
                <c:ptCount val="1"/>
                <c:pt idx="0">
                  <c:v>Secondary cities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Preliminary!$F$105:$F$108</c:f>
            </c:numRef>
          </c:val>
        </c:ser>
        <c:dLbls/>
        <c:marker val="1"/>
        <c:axId val="62384000"/>
        <c:axId val="62385536"/>
      </c:lineChart>
      <c:catAx>
        <c:axId val="62384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5536"/>
        <c:crosses val="autoZero"/>
        <c:auto val="1"/>
        <c:lblAlgn val="ctr"/>
        <c:lblOffset val="100"/>
      </c:catAx>
      <c:valAx>
        <c:axId val="62385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Creditors 2016 -</a:t>
            </a:r>
            <a:r>
              <a:rPr lang="en-US" baseline="0"/>
              <a:t> 17 Q1  to  Q4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4277559055118114"/>
          <c:y val="0.12728316378258819"/>
          <c:w val="0.8155577427821521"/>
          <c:h val="0.64743703089745352"/>
        </c:manualLayout>
      </c:layout>
      <c:lineChart>
        <c:grouping val="standard"/>
        <c:ser>
          <c:idx val="0"/>
          <c:order val="0"/>
          <c:tx>
            <c:strRef>
              <c:f>Preliminary!$D$104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Preliminary!$D$105:$D$108</c:f>
            </c:numRef>
          </c:val>
        </c:ser>
        <c:ser>
          <c:idx val="1"/>
          <c:order val="1"/>
          <c:tx>
            <c:strRef>
              <c:f>Preliminary!$E$104</c:f>
              <c:strCache>
                <c:ptCount val="1"/>
                <c:pt idx="0">
                  <c:v>Metros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Preliminary!$E$105:$E$108</c:f>
            </c:numRef>
          </c:val>
        </c:ser>
        <c:ser>
          <c:idx val="2"/>
          <c:order val="2"/>
          <c:tx>
            <c:strRef>
              <c:f>Preliminary!$F$104</c:f>
              <c:strCache>
                <c:ptCount val="1"/>
                <c:pt idx="0">
                  <c:v>Secondary cities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Preliminary!$F$105:$F$108</c:f>
            </c:numRef>
          </c:val>
        </c:ser>
        <c:dLbls/>
        <c:marker val="1"/>
        <c:axId val="70887296"/>
        <c:axId val="70888832"/>
      </c:lineChart>
      <c:catAx>
        <c:axId val="70887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88832"/>
        <c:crosses val="autoZero"/>
        <c:auto val="1"/>
        <c:lblAlgn val="ctr"/>
        <c:lblOffset val="100"/>
      </c:catAx>
      <c:valAx>
        <c:axId val="70888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Creditors 2016 -</a:t>
            </a:r>
            <a:r>
              <a:rPr lang="en-US" baseline="0"/>
              <a:t> 17 Q1  to  Q4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4277559055118114"/>
          <c:y val="0.12728316378258819"/>
          <c:w val="0.8155577427821521"/>
          <c:h val="0.64743703089745352"/>
        </c:manualLayout>
      </c:layout>
      <c:lineChart>
        <c:grouping val="standard"/>
        <c:ser>
          <c:idx val="0"/>
          <c:order val="0"/>
          <c:tx>
            <c:strRef>
              <c:f>Preliminary!$D$104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Preliminary!$D$105:$D$108</c:f>
            </c:numRef>
          </c:val>
        </c:ser>
        <c:ser>
          <c:idx val="1"/>
          <c:order val="1"/>
          <c:tx>
            <c:strRef>
              <c:f>Preliminary!$E$104</c:f>
              <c:strCache>
                <c:ptCount val="1"/>
                <c:pt idx="0">
                  <c:v>Metros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Preliminary!$E$105:$E$108</c:f>
            </c:numRef>
          </c:val>
        </c:ser>
        <c:ser>
          <c:idx val="2"/>
          <c:order val="2"/>
          <c:tx>
            <c:strRef>
              <c:f>Preliminary!$F$104</c:f>
              <c:strCache>
                <c:ptCount val="1"/>
                <c:pt idx="0">
                  <c:v>Secondary cities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Preliminary!$C$105:$C$108</c:f>
            </c:multiLvlStrRef>
          </c:cat>
          <c:val>
            <c:numRef>
              <c:f>Preliminary!$F$105:$F$108</c:f>
            </c:numRef>
          </c:val>
        </c:ser>
        <c:dLbls/>
        <c:marker val="1"/>
        <c:axId val="64415616"/>
        <c:axId val="64417152"/>
      </c:lineChart>
      <c:catAx>
        <c:axId val="644156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7152"/>
        <c:crosses val="autoZero"/>
        <c:auto val="1"/>
        <c:lblAlgn val="ctr"/>
        <c:lblOffset val="100"/>
      </c:catAx>
      <c:valAx>
        <c:axId val="64417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110</xdr:row>
      <xdr:rowOff>157162</xdr:rowOff>
    </xdr:from>
    <xdr:to>
      <xdr:col>6</xdr:col>
      <xdr:colOff>123825</xdr:colOff>
      <xdr:row>129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110</xdr:row>
      <xdr:rowOff>157162</xdr:rowOff>
    </xdr:from>
    <xdr:to>
      <xdr:col>6</xdr:col>
      <xdr:colOff>123825</xdr:colOff>
      <xdr:row>129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110</xdr:row>
      <xdr:rowOff>157162</xdr:rowOff>
    </xdr:from>
    <xdr:to>
      <xdr:col>6</xdr:col>
      <xdr:colOff>123825</xdr:colOff>
      <xdr:row>129</xdr:row>
      <xdr:rowOff>85726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0"/>
  <sheetViews>
    <sheetView tabSelected="1" workbookViewId="0"/>
  </sheetViews>
  <sheetFormatPr defaultRowHeight="15"/>
  <cols>
    <col min="1" max="1" width="2.7109375" customWidth="1"/>
    <col min="2" max="2" width="48.7109375" customWidth="1"/>
    <col min="3" max="8" width="17.7109375" customWidth="1"/>
    <col min="9" max="9" width="2.7109375" customWidth="1"/>
    <col min="11" max="11" width="15.140625" bestFit="1" customWidth="1"/>
  </cols>
  <sheetData>
    <row r="2" spans="2:8" ht="18.75">
      <c r="B2" s="35" t="s">
        <v>15</v>
      </c>
      <c r="C2" s="35"/>
      <c r="D2" s="35"/>
      <c r="E2" s="35"/>
      <c r="F2" s="35"/>
      <c r="G2" s="35"/>
      <c r="H2" s="35"/>
    </row>
    <row r="4" spans="2:8">
      <c r="C4" s="36" t="s">
        <v>13</v>
      </c>
      <c r="D4" s="37"/>
      <c r="E4" s="36" t="s">
        <v>13</v>
      </c>
      <c r="F4" s="37"/>
      <c r="G4" s="36" t="s">
        <v>13</v>
      </c>
      <c r="H4" s="37"/>
    </row>
    <row r="5" spans="2:8">
      <c r="C5" s="38" t="s">
        <v>14</v>
      </c>
      <c r="D5" s="39"/>
      <c r="E5" s="38" t="s">
        <v>14</v>
      </c>
      <c r="F5" s="39"/>
      <c r="G5" s="38" t="s">
        <v>14</v>
      </c>
      <c r="H5" s="39"/>
    </row>
    <row r="6" spans="2:8">
      <c r="C6" s="33" t="s">
        <v>35</v>
      </c>
      <c r="D6" s="34"/>
      <c r="E6" s="33" t="s">
        <v>36</v>
      </c>
      <c r="F6" s="34"/>
      <c r="G6" s="33" t="s">
        <v>39</v>
      </c>
      <c r="H6" s="34"/>
    </row>
    <row r="7" spans="2:8">
      <c r="C7" s="3" t="s">
        <v>16</v>
      </c>
      <c r="D7" s="5" t="s">
        <v>16</v>
      </c>
      <c r="E7" s="3" t="s">
        <v>16</v>
      </c>
      <c r="F7" s="5" t="s">
        <v>16</v>
      </c>
      <c r="G7" s="4" t="s">
        <v>16</v>
      </c>
      <c r="H7" s="5" t="s">
        <v>16</v>
      </c>
    </row>
    <row r="8" spans="2:8">
      <c r="C8" s="6"/>
      <c r="D8" s="7"/>
      <c r="E8" s="6"/>
      <c r="F8" s="7"/>
      <c r="G8" s="6"/>
      <c r="H8" s="7"/>
    </row>
    <row r="9" spans="2:8">
      <c r="B9" s="1" t="s">
        <v>25</v>
      </c>
      <c r="C9" s="8"/>
      <c r="D9" s="9"/>
      <c r="E9" s="8"/>
      <c r="F9" s="9"/>
      <c r="G9" s="8"/>
      <c r="H9" s="9"/>
    </row>
    <row r="10" spans="2:8">
      <c r="B10" s="2" t="s">
        <v>5</v>
      </c>
      <c r="C10" s="20">
        <f>C18</f>
        <v>359368040</v>
      </c>
      <c r="D10" s="14"/>
      <c r="E10" s="20">
        <f>E18</f>
        <v>218362289</v>
      </c>
      <c r="F10" s="14"/>
      <c r="G10" s="20">
        <f>G18</f>
        <v>49281062</v>
      </c>
      <c r="H10" s="14"/>
    </row>
    <row r="11" spans="2:8">
      <c r="B11" s="2" t="s">
        <v>6</v>
      </c>
      <c r="C11" s="21">
        <f>C29</f>
        <v>348613103</v>
      </c>
      <c r="D11" s="14"/>
      <c r="E11" s="21">
        <f>E29</f>
        <v>212846243</v>
      </c>
      <c r="F11" s="14"/>
      <c r="G11" s="21">
        <f>G29</f>
        <v>47423642</v>
      </c>
      <c r="H11" s="14"/>
    </row>
    <row r="12" spans="2:8">
      <c r="B12" s="2" t="s">
        <v>20</v>
      </c>
      <c r="C12" s="13">
        <f>C10-C11</f>
        <v>10754937</v>
      </c>
      <c r="D12" s="14"/>
      <c r="E12" s="13">
        <f>E10-E11</f>
        <v>5516046</v>
      </c>
      <c r="F12" s="14"/>
      <c r="G12" s="13">
        <f>G10-G11</f>
        <v>1857420</v>
      </c>
      <c r="H12" s="14"/>
    </row>
    <row r="13" spans="2:8">
      <c r="B13" s="2"/>
      <c r="C13" s="13"/>
      <c r="D13" s="14"/>
      <c r="E13" s="13"/>
      <c r="F13" s="14"/>
      <c r="G13" s="13"/>
      <c r="H13" s="14"/>
    </row>
    <row r="14" spans="2:8">
      <c r="C14" s="13"/>
      <c r="D14" s="14"/>
      <c r="E14" s="13"/>
      <c r="F14" s="14"/>
      <c r="G14" s="13"/>
      <c r="H14" s="14"/>
    </row>
    <row r="15" spans="2:8">
      <c r="B15" s="1" t="s">
        <v>26</v>
      </c>
      <c r="C15" s="13"/>
      <c r="D15" s="14"/>
      <c r="E15" s="13"/>
      <c r="F15" s="14"/>
      <c r="G15" s="13"/>
      <c r="H15" s="14"/>
    </row>
    <row r="16" spans="2:8">
      <c r="B16" s="25" t="s">
        <v>44</v>
      </c>
      <c r="C16" s="13">
        <v>392957526</v>
      </c>
      <c r="D16" s="14"/>
      <c r="E16" s="13">
        <v>234056690</v>
      </c>
      <c r="F16" s="14"/>
      <c r="G16" s="13">
        <v>52526460</v>
      </c>
      <c r="H16" s="14"/>
    </row>
    <row r="17" spans="2:8">
      <c r="B17" s="25" t="s">
        <v>45</v>
      </c>
      <c r="C17" s="13">
        <v>394127662</v>
      </c>
      <c r="D17" s="14">
        <f>C17-C16</f>
        <v>1170136</v>
      </c>
      <c r="E17" s="13">
        <v>232967019</v>
      </c>
      <c r="F17" s="14">
        <f>E17-E16</f>
        <v>-1089671</v>
      </c>
      <c r="G17" s="13">
        <v>54917201</v>
      </c>
      <c r="H17" s="14">
        <f>G17-G16</f>
        <v>2390741</v>
      </c>
    </row>
    <row r="18" spans="2:8">
      <c r="B18" s="25" t="s">
        <v>46</v>
      </c>
      <c r="C18" s="20">
        <v>359368040</v>
      </c>
      <c r="D18" s="14"/>
      <c r="E18" s="20">
        <v>218362289</v>
      </c>
      <c r="F18" s="14"/>
      <c r="G18" s="20">
        <v>49281062</v>
      </c>
      <c r="H18" s="14"/>
    </row>
    <row r="19" spans="2:8">
      <c r="B19" s="2"/>
      <c r="C19" s="13"/>
      <c r="D19" s="14"/>
      <c r="E19" s="13"/>
      <c r="F19" s="14"/>
      <c r="G19" s="13"/>
      <c r="H19" s="14"/>
    </row>
    <row r="20" spans="2:8">
      <c r="B20" s="2" t="s">
        <v>18</v>
      </c>
      <c r="C20" s="13">
        <f>C18-C16</f>
        <v>-33589486</v>
      </c>
      <c r="D20" s="14"/>
      <c r="E20" s="13">
        <f>E18-E16</f>
        <v>-15694401</v>
      </c>
      <c r="F20" s="14"/>
      <c r="G20" s="13">
        <f>G18-G16</f>
        <v>-3245398</v>
      </c>
      <c r="H20" s="14"/>
    </row>
    <row r="21" spans="2:8">
      <c r="B21" s="2" t="s">
        <v>19</v>
      </c>
      <c r="C21" s="13">
        <f>C18-C17</f>
        <v>-34759622</v>
      </c>
      <c r="D21" s="14"/>
      <c r="E21" s="13">
        <f>E18-E17</f>
        <v>-14604730</v>
      </c>
      <c r="F21" s="14"/>
      <c r="G21" s="13">
        <f>G18-G17</f>
        <v>-5636139</v>
      </c>
      <c r="H21" s="14"/>
    </row>
    <row r="22" spans="2:8">
      <c r="B22" s="2"/>
      <c r="C22" s="13"/>
      <c r="D22" s="14"/>
      <c r="E22" s="13"/>
      <c r="F22" s="14"/>
      <c r="G22" s="13"/>
      <c r="H22" s="14"/>
    </row>
    <row r="23" spans="2:8">
      <c r="B23" s="2" t="s">
        <v>37</v>
      </c>
      <c r="C23" s="31">
        <f>C18/C16*100</f>
        <v>91.452133175329493</v>
      </c>
      <c r="D23" s="32"/>
      <c r="E23" s="31">
        <f>E18/E16*100</f>
        <v>93.294615505329077</v>
      </c>
      <c r="F23" s="32"/>
      <c r="G23" s="31">
        <f>G18/G16*100</f>
        <v>93.821403536427155</v>
      </c>
      <c r="H23" s="32"/>
    </row>
    <row r="24" spans="2:8">
      <c r="B24" s="2" t="s">
        <v>38</v>
      </c>
      <c r="C24" s="31">
        <f>C18/C17*100</f>
        <v>91.180618527607933</v>
      </c>
      <c r="D24" s="32"/>
      <c r="E24" s="31">
        <f>E18/E17*100</f>
        <v>93.730988161890849</v>
      </c>
      <c r="F24" s="32"/>
      <c r="G24" s="31">
        <f>G18/G17*100</f>
        <v>89.737024288619523</v>
      </c>
      <c r="H24" s="32"/>
    </row>
    <row r="25" spans="2:8">
      <c r="B25" s="2"/>
      <c r="C25" s="13"/>
      <c r="D25" s="14"/>
      <c r="E25" s="13"/>
      <c r="F25" s="14"/>
      <c r="G25" s="13"/>
      <c r="H25" s="14"/>
    </row>
    <row r="26" spans="2:8">
      <c r="B26" s="1" t="s">
        <v>27</v>
      </c>
      <c r="C26" s="13"/>
      <c r="D26" s="14"/>
      <c r="E26" s="13"/>
      <c r="F26" s="14"/>
      <c r="G26" s="13"/>
      <c r="H26" s="14"/>
    </row>
    <row r="27" spans="2:8">
      <c r="B27" s="25" t="s">
        <v>44</v>
      </c>
      <c r="C27" s="13">
        <v>394492403</v>
      </c>
      <c r="D27" s="14"/>
      <c r="E27" s="13">
        <v>231252318</v>
      </c>
      <c r="F27" s="14"/>
      <c r="G27" s="13">
        <v>53235782</v>
      </c>
      <c r="H27" s="14"/>
    </row>
    <row r="28" spans="2:8">
      <c r="B28" s="25" t="s">
        <v>45</v>
      </c>
      <c r="C28" s="13">
        <v>399940022</v>
      </c>
      <c r="D28" s="14">
        <f>C28-C27</f>
        <v>5447619</v>
      </c>
      <c r="E28" s="13">
        <v>231693964</v>
      </c>
      <c r="F28" s="14">
        <f>E28-E27</f>
        <v>441646</v>
      </c>
      <c r="G28" s="13">
        <v>56194509</v>
      </c>
      <c r="H28" s="14">
        <f>G28-G27</f>
        <v>2958727</v>
      </c>
    </row>
    <row r="29" spans="2:8">
      <c r="B29" s="25" t="s">
        <v>46</v>
      </c>
      <c r="C29" s="21">
        <v>348613103</v>
      </c>
      <c r="D29" s="14"/>
      <c r="E29" s="21">
        <v>212846243</v>
      </c>
      <c r="F29" s="14"/>
      <c r="G29" s="21">
        <v>47423642</v>
      </c>
      <c r="H29" s="14"/>
    </row>
    <row r="30" spans="2:8">
      <c r="B30" s="2"/>
      <c r="C30" s="13"/>
      <c r="D30" s="14"/>
      <c r="E30" s="13"/>
      <c r="F30" s="14"/>
      <c r="G30" s="13"/>
      <c r="H30" s="14"/>
    </row>
    <row r="31" spans="2:8">
      <c r="B31" s="2" t="s">
        <v>21</v>
      </c>
      <c r="C31" s="13">
        <f>C29-C27</f>
        <v>-45879300</v>
      </c>
      <c r="D31" s="14"/>
      <c r="E31" s="13">
        <f>E29-E27</f>
        <v>-18406075</v>
      </c>
      <c r="F31" s="14"/>
      <c r="G31" s="13">
        <f>G29-G27</f>
        <v>-5812140</v>
      </c>
      <c r="H31" s="14"/>
    </row>
    <row r="32" spans="2:8">
      <c r="B32" s="2" t="s">
        <v>22</v>
      </c>
      <c r="C32" s="13">
        <f>C29-C28</f>
        <v>-51326919</v>
      </c>
      <c r="D32" s="14"/>
      <c r="E32" s="13">
        <f>E29-E28</f>
        <v>-18847721</v>
      </c>
      <c r="F32" s="14"/>
      <c r="G32" s="13">
        <f>G29-G28</f>
        <v>-8770867</v>
      </c>
      <c r="H32" s="14"/>
    </row>
    <row r="33" spans="2:11">
      <c r="B33" s="2"/>
      <c r="C33" s="13"/>
      <c r="D33" s="14"/>
      <c r="E33" s="13"/>
      <c r="F33" s="14"/>
      <c r="G33" s="13"/>
      <c r="H33" s="14"/>
    </row>
    <row r="34" spans="2:11">
      <c r="B34" s="2" t="s">
        <v>23</v>
      </c>
      <c r="C34" s="31">
        <f>C29/C27*100</f>
        <v>88.37004219825242</v>
      </c>
      <c r="D34" s="32"/>
      <c r="E34" s="31">
        <f>E29/E27*100</f>
        <v>92.04069599855859</v>
      </c>
      <c r="F34" s="32"/>
      <c r="G34" s="31">
        <f>G29/G27*100</f>
        <v>89.082268012894033</v>
      </c>
      <c r="H34" s="32"/>
    </row>
    <row r="35" spans="2:11">
      <c r="B35" s="2" t="s">
        <v>24</v>
      </c>
      <c r="C35" s="31">
        <f>C29/C28*100</f>
        <v>87.166345907737124</v>
      </c>
      <c r="D35" s="32"/>
      <c r="E35" s="31">
        <f>E29/E28*100</f>
        <v>91.865251612683366</v>
      </c>
      <c r="F35" s="32"/>
      <c r="G35" s="31">
        <f>G29/G28*100</f>
        <v>84.391950110285691</v>
      </c>
      <c r="H35" s="32"/>
    </row>
    <row r="36" spans="2:11">
      <c r="C36" s="13"/>
      <c r="D36" s="14"/>
      <c r="E36" s="13"/>
      <c r="F36" s="14"/>
      <c r="G36" s="13"/>
      <c r="H36" s="14"/>
    </row>
    <row r="37" spans="2:11">
      <c r="B37" s="1" t="s">
        <v>28</v>
      </c>
      <c r="C37" s="13"/>
      <c r="D37" s="14"/>
      <c r="E37" s="13"/>
      <c r="F37" s="14"/>
      <c r="G37" s="13"/>
      <c r="H37" s="14"/>
    </row>
    <row r="38" spans="2:11">
      <c r="B38" s="2" t="s">
        <v>2</v>
      </c>
      <c r="C38" s="13">
        <v>325067237</v>
      </c>
      <c r="D38" s="14"/>
      <c r="E38" s="13">
        <v>193832616</v>
      </c>
      <c r="F38" s="14"/>
      <c r="G38" s="13">
        <v>46093153</v>
      </c>
      <c r="H38" s="14"/>
      <c r="K38" s="19"/>
    </row>
    <row r="39" spans="2:11">
      <c r="B39" s="2" t="s">
        <v>3</v>
      </c>
      <c r="C39" s="13">
        <v>331091016</v>
      </c>
      <c r="D39" s="14">
        <f>C39-C38</f>
        <v>6023779</v>
      </c>
      <c r="E39" s="13">
        <v>195559542</v>
      </c>
      <c r="F39" s="14">
        <f>E39-E38</f>
        <v>1726926</v>
      </c>
      <c r="G39" s="13">
        <v>48303626</v>
      </c>
      <c r="H39" s="14">
        <f>G39-G38</f>
        <v>2210473</v>
      </c>
    </row>
    <row r="40" spans="2:11">
      <c r="B40" s="2" t="s">
        <v>4</v>
      </c>
      <c r="C40" s="13">
        <v>294202425</v>
      </c>
      <c r="D40" s="14"/>
      <c r="E40" s="13">
        <v>182526378</v>
      </c>
      <c r="F40" s="14"/>
      <c r="G40" s="13">
        <v>41575977</v>
      </c>
      <c r="H40" s="14"/>
    </row>
    <row r="41" spans="2:11">
      <c r="B41" s="2"/>
      <c r="C41" s="13"/>
      <c r="D41" s="14"/>
      <c r="E41" s="13"/>
      <c r="F41" s="14"/>
      <c r="G41" s="13"/>
      <c r="H41" s="14"/>
    </row>
    <row r="42" spans="2:11">
      <c r="B42" s="2" t="s">
        <v>21</v>
      </c>
      <c r="C42" s="13">
        <f>C40-C38</f>
        <v>-30864812</v>
      </c>
      <c r="D42" s="14"/>
      <c r="E42" s="13">
        <f>E40-E38</f>
        <v>-11306238</v>
      </c>
      <c r="F42" s="14"/>
      <c r="G42" s="13">
        <f>G40-G38</f>
        <v>-4517176</v>
      </c>
      <c r="H42" s="14"/>
    </row>
    <row r="43" spans="2:11">
      <c r="B43" s="2" t="s">
        <v>22</v>
      </c>
      <c r="C43" s="13">
        <f>C40-C39</f>
        <v>-36888591</v>
      </c>
      <c r="D43" s="14"/>
      <c r="E43" s="13">
        <f>E40-E39</f>
        <v>-13033164</v>
      </c>
      <c r="F43" s="14"/>
      <c r="G43" s="13">
        <f>G40-G39</f>
        <v>-6727649</v>
      </c>
      <c r="H43" s="14"/>
    </row>
    <row r="44" spans="2:11">
      <c r="B44" s="2"/>
      <c r="C44" s="13"/>
      <c r="D44" s="14"/>
      <c r="E44" s="13"/>
      <c r="F44" s="14"/>
      <c r="G44" s="13"/>
      <c r="H44" s="14"/>
    </row>
    <row r="45" spans="2:11">
      <c r="B45" s="2" t="s">
        <v>23</v>
      </c>
      <c r="C45" s="31">
        <f>C40/C38*100</f>
        <v>90.505099103543301</v>
      </c>
      <c r="D45" s="32"/>
      <c r="E45" s="31">
        <f>E40/E38*100</f>
        <v>94.167009539818622</v>
      </c>
      <c r="F45" s="32"/>
      <c r="G45" s="31">
        <f>G40/G38*100</f>
        <v>90.199898019560521</v>
      </c>
      <c r="H45" s="32"/>
    </row>
    <row r="46" spans="2:11">
      <c r="B46" s="2" t="s">
        <v>24</v>
      </c>
      <c r="C46" s="31">
        <f>C40/C39*100</f>
        <v>88.858474190673903</v>
      </c>
      <c r="D46" s="32"/>
      <c r="E46" s="31">
        <f>E40/E39*100</f>
        <v>93.335449722008448</v>
      </c>
      <c r="F46" s="32"/>
      <c r="G46" s="31">
        <f>G40/G39*100</f>
        <v>86.072165679653111</v>
      </c>
      <c r="H46" s="32"/>
    </row>
    <row r="47" spans="2:11">
      <c r="C47" s="13"/>
      <c r="D47" s="14"/>
      <c r="E47" s="13"/>
      <c r="F47" s="14"/>
      <c r="G47" s="13"/>
      <c r="H47" s="14"/>
    </row>
    <row r="48" spans="2:11">
      <c r="B48" s="1" t="s">
        <v>29</v>
      </c>
      <c r="C48" s="13"/>
      <c r="D48" s="14"/>
      <c r="E48" s="13"/>
      <c r="F48" s="14"/>
      <c r="G48" s="13"/>
      <c r="H48" s="14"/>
    </row>
    <row r="49" spans="2:8">
      <c r="B49" s="2" t="s">
        <v>2</v>
      </c>
      <c r="C49" s="13">
        <v>92125855</v>
      </c>
      <c r="D49" s="14"/>
      <c r="E49" s="13">
        <v>50694926</v>
      </c>
      <c r="F49" s="14"/>
      <c r="G49" s="13">
        <v>11238251</v>
      </c>
      <c r="H49" s="14"/>
    </row>
    <row r="50" spans="2:8">
      <c r="B50" s="2" t="s">
        <v>3</v>
      </c>
      <c r="C50" s="13">
        <v>92522156</v>
      </c>
      <c r="D50" s="14">
        <f>C50-C49</f>
        <v>396301</v>
      </c>
      <c r="E50" s="13">
        <v>50602049</v>
      </c>
      <c r="F50" s="14">
        <f>E50-E49</f>
        <v>-92877</v>
      </c>
      <c r="G50" s="13">
        <v>11611371</v>
      </c>
      <c r="H50" s="14">
        <f>G50-G49</f>
        <v>373120</v>
      </c>
    </row>
    <row r="51" spans="2:8">
      <c r="B51" s="2" t="s">
        <v>4</v>
      </c>
      <c r="C51" s="13">
        <v>87626705</v>
      </c>
      <c r="D51" s="14"/>
      <c r="E51" s="13">
        <v>49087854</v>
      </c>
      <c r="F51" s="14"/>
      <c r="G51" s="13">
        <v>11253163</v>
      </c>
      <c r="H51" s="14"/>
    </row>
    <row r="52" spans="2:8">
      <c r="B52" s="2"/>
      <c r="C52" s="13"/>
      <c r="D52" s="14"/>
      <c r="E52" s="13"/>
      <c r="F52" s="14"/>
      <c r="G52" s="13"/>
      <c r="H52" s="14"/>
    </row>
    <row r="53" spans="2:8">
      <c r="B53" s="2" t="s">
        <v>21</v>
      </c>
      <c r="C53" s="13">
        <f>C51-C49</f>
        <v>-4499150</v>
      </c>
      <c r="D53" s="14"/>
      <c r="E53" s="13">
        <f>E51-E49</f>
        <v>-1607072</v>
      </c>
      <c r="F53" s="14"/>
      <c r="G53" s="13">
        <f>G51-G49</f>
        <v>14912</v>
      </c>
      <c r="H53" s="14"/>
    </row>
    <row r="54" spans="2:8">
      <c r="B54" s="2" t="s">
        <v>22</v>
      </c>
      <c r="C54" s="13">
        <f>C51-C50</f>
        <v>-4895451</v>
      </c>
      <c r="D54" s="14"/>
      <c r="E54" s="13">
        <f>E51-E50</f>
        <v>-1514195</v>
      </c>
      <c r="F54" s="14"/>
      <c r="G54" s="13">
        <f>G51-G50</f>
        <v>-358208</v>
      </c>
      <c r="H54" s="14"/>
    </row>
    <row r="55" spans="2:8">
      <c r="B55" s="2"/>
      <c r="C55" s="13"/>
      <c r="D55" s="14"/>
      <c r="E55" s="13"/>
      <c r="F55" s="14"/>
      <c r="G55" s="13"/>
      <c r="H55" s="14"/>
    </row>
    <row r="56" spans="2:8">
      <c r="B56" s="2" t="s">
        <v>23</v>
      </c>
      <c r="C56" s="31">
        <f>C51/C49*100</f>
        <v>95.116300413168489</v>
      </c>
      <c r="D56" s="32"/>
      <c r="E56" s="31">
        <f>E51/E49*100</f>
        <v>96.829915483060375</v>
      </c>
      <c r="F56" s="32"/>
      <c r="G56" s="31">
        <f>G51/G49*100</f>
        <v>100.13268968632218</v>
      </c>
      <c r="H56" s="32"/>
    </row>
    <row r="57" spans="2:8">
      <c r="B57" s="2" t="s">
        <v>24</v>
      </c>
      <c r="C57" s="31">
        <f>C51/C50*100</f>
        <v>94.708887890593473</v>
      </c>
      <c r="D57" s="32"/>
      <c r="E57" s="31">
        <f>E51/E50*100</f>
        <v>97.007640935646705</v>
      </c>
      <c r="F57" s="32"/>
      <c r="G57" s="31">
        <f>G51/G50*100</f>
        <v>96.915024074245835</v>
      </c>
      <c r="H57" s="32"/>
    </row>
    <row r="58" spans="2:8">
      <c r="B58" s="2"/>
      <c r="C58" s="13"/>
      <c r="D58" s="14"/>
      <c r="E58" s="13"/>
      <c r="F58" s="14"/>
      <c r="G58" s="13"/>
      <c r="H58" s="14"/>
    </row>
    <row r="59" spans="2:8">
      <c r="C59" s="13"/>
      <c r="D59" s="14"/>
      <c r="E59" s="13"/>
      <c r="F59" s="14"/>
      <c r="G59" s="13"/>
      <c r="H59" s="14"/>
    </row>
    <row r="60" spans="2:8">
      <c r="B60" s="1" t="s">
        <v>30</v>
      </c>
      <c r="C60" s="13"/>
      <c r="D60" s="14"/>
      <c r="E60" s="13"/>
      <c r="F60" s="14"/>
      <c r="G60" s="13"/>
      <c r="H60" s="14"/>
    </row>
    <row r="61" spans="2:8">
      <c r="B61" s="2" t="s">
        <v>2</v>
      </c>
      <c r="C61" s="13">
        <v>69425165</v>
      </c>
      <c r="D61" s="14"/>
      <c r="E61" s="13">
        <v>37419702</v>
      </c>
      <c r="F61" s="14"/>
      <c r="G61" s="13">
        <v>7142629</v>
      </c>
      <c r="H61" s="14"/>
    </row>
    <row r="62" spans="2:8">
      <c r="B62" s="2" t="s">
        <v>3</v>
      </c>
      <c r="C62" s="13">
        <v>68849006</v>
      </c>
      <c r="D62" s="14">
        <f>C62-C61</f>
        <v>-576159</v>
      </c>
      <c r="E62" s="13">
        <v>36134422</v>
      </c>
      <c r="F62" s="14">
        <f>E62-E61</f>
        <v>-1285280</v>
      </c>
      <c r="G62" s="13">
        <v>7890883</v>
      </c>
      <c r="H62" s="14">
        <f>G62-G61</f>
        <v>748254</v>
      </c>
    </row>
    <row r="63" spans="2:8">
      <c r="B63" s="2" t="s">
        <v>4</v>
      </c>
      <c r="C63" s="13">
        <v>54410678</v>
      </c>
      <c r="D63" s="14"/>
      <c r="E63" s="13">
        <v>30319865</v>
      </c>
      <c r="F63" s="14"/>
      <c r="G63" s="13">
        <v>5847665</v>
      </c>
      <c r="H63" s="14"/>
    </row>
    <row r="64" spans="2:8">
      <c r="B64" s="2"/>
      <c r="C64" s="13"/>
      <c r="D64" s="14"/>
      <c r="E64" s="13"/>
      <c r="F64" s="14"/>
      <c r="G64" s="13"/>
      <c r="H64" s="14"/>
    </row>
    <row r="65" spans="2:8">
      <c r="B65" s="2" t="s">
        <v>21</v>
      </c>
      <c r="C65" s="13">
        <f>C63-C61</f>
        <v>-15014487</v>
      </c>
      <c r="D65" s="14"/>
      <c r="E65" s="13">
        <f>E63-E61</f>
        <v>-7099837</v>
      </c>
      <c r="F65" s="14"/>
      <c r="G65" s="13">
        <f>G63-G61</f>
        <v>-1294964</v>
      </c>
      <c r="H65" s="14"/>
    </row>
    <row r="66" spans="2:8">
      <c r="B66" s="2" t="s">
        <v>22</v>
      </c>
      <c r="C66" s="13">
        <f>C63-C62</f>
        <v>-14438328</v>
      </c>
      <c r="D66" s="14"/>
      <c r="E66" s="13">
        <f>E63-E62</f>
        <v>-5814557</v>
      </c>
      <c r="F66" s="14"/>
      <c r="G66" s="13">
        <f>G63-G62</f>
        <v>-2043218</v>
      </c>
      <c r="H66" s="14"/>
    </row>
    <row r="67" spans="2:8">
      <c r="B67" s="2"/>
      <c r="C67" s="13"/>
      <c r="D67" s="14"/>
      <c r="E67" s="13"/>
      <c r="F67" s="14"/>
      <c r="G67" s="13"/>
      <c r="H67" s="14"/>
    </row>
    <row r="68" spans="2:8">
      <c r="B68" s="2" t="s">
        <v>23</v>
      </c>
      <c r="C68" s="31">
        <f>C63/C61*100</f>
        <v>78.373134583115501</v>
      </c>
      <c r="D68" s="32"/>
      <c r="E68" s="31">
        <f>E63/E61*100</f>
        <v>81.02647370093969</v>
      </c>
      <c r="F68" s="32"/>
      <c r="G68" s="31">
        <f>G63/G61*100</f>
        <v>81.869924925402117</v>
      </c>
      <c r="H68" s="32"/>
    </row>
    <row r="69" spans="2:8">
      <c r="B69" s="2" t="s">
        <v>24</v>
      </c>
      <c r="C69" s="31">
        <f>C63/C62*100</f>
        <v>79.028995712734044</v>
      </c>
      <c r="D69" s="32"/>
      <c r="E69" s="31">
        <f>E63/E62*100</f>
        <v>83.908537405136855</v>
      </c>
      <c r="F69" s="32"/>
      <c r="G69" s="31">
        <f>G63/G62*100</f>
        <v>74.106598716518803</v>
      </c>
      <c r="H69" s="32"/>
    </row>
    <row r="70" spans="2:8">
      <c r="B70" s="2"/>
      <c r="C70" s="13"/>
      <c r="D70" s="14"/>
      <c r="E70" s="13"/>
      <c r="F70" s="14"/>
      <c r="G70" s="13"/>
      <c r="H70" s="14"/>
    </row>
    <row r="71" spans="2:8">
      <c r="B71" s="1" t="s">
        <v>31</v>
      </c>
      <c r="C71" s="13"/>
      <c r="D71" s="14"/>
      <c r="E71" s="13"/>
      <c r="F71" s="14"/>
      <c r="G71" s="13"/>
      <c r="H71" s="14"/>
    </row>
    <row r="72" spans="2:8">
      <c r="B72" s="2" t="s">
        <v>2</v>
      </c>
      <c r="C72" s="13">
        <v>30010142</v>
      </c>
      <c r="D72" s="26"/>
      <c r="E72" s="13">
        <v>5755487</v>
      </c>
      <c r="F72" s="14"/>
      <c r="G72" s="13">
        <v>4473983</v>
      </c>
      <c r="H72" s="14"/>
    </row>
    <row r="73" spans="2:8">
      <c r="B73" s="2" t="s">
        <v>3</v>
      </c>
      <c r="C73" s="13">
        <v>30062341</v>
      </c>
      <c r="D73" s="26">
        <f>C73-C72</f>
        <v>52199</v>
      </c>
      <c r="E73" s="13">
        <v>5703426</v>
      </c>
      <c r="F73" s="14">
        <f>E73-E72</f>
        <v>-52061</v>
      </c>
      <c r="G73" s="13">
        <v>4437559</v>
      </c>
      <c r="H73" s="14">
        <f>G73-G72</f>
        <v>-36424</v>
      </c>
    </row>
    <row r="74" spans="2:8">
      <c r="B74" s="2" t="s">
        <v>4</v>
      </c>
      <c r="C74" s="27">
        <v>26073153</v>
      </c>
      <c r="D74" s="26"/>
      <c r="E74" s="13">
        <v>5057075</v>
      </c>
      <c r="F74" s="14"/>
      <c r="G74" s="13">
        <v>4009059</v>
      </c>
      <c r="H74" s="14"/>
    </row>
    <row r="75" spans="2:8">
      <c r="B75" s="2"/>
      <c r="C75" s="13"/>
      <c r="D75" s="14"/>
      <c r="E75" s="13"/>
      <c r="F75" s="14"/>
      <c r="G75" s="13"/>
      <c r="H75" s="14"/>
    </row>
    <row r="76" spans="2:8">
      <c r="B76" s="2" t="s">
        <v>21</v>
      </c>
      <c r="C76" s="13">
        <f>C74-C72</f>
        <v>-3936989</v>
      </c>
      <c r="D76" s="14"/>
      <c r="E76" s="13">
        <f>E74-E72</f>
        <v>-698412</v>
      </c>
      <c r="F76" s="14"/>
      <c r="G76" s="13">
        <f>G74-G72</f>
        <v>-464924</v>
      </c>
      <c r="H76" s="14"/>
    </row>
    <row r="77" spans="2:8">
      <c r="B77" s="2" t="s">
        <v>22</v>
      </c>
      <c r="C77" s="13">
        <f>C74-C73</f>
        <v>-3989188</v>
      </c>
      <c r="D77" s="14"/>
      <c r="E77" s="13">
        <f>E74-E73</f>
        <v>-646351</v>
      </c>
      <c r="F77" s="14"/>
      <c r="G77" s="13">
        <f>G74-G73</f>
        <v>-428500</v>
      </c>
      <c r="H77" s="14"/>
    </row>
    <row r="78" spans="2:8">
      <c r="B78" s="2"/>
      <c r="C78" s="13"/>
      <c r="D78" s="14"/>
      <c r="E78" s="13"/>
      <c r="F78" s="14"/>
      <c r="G78" s="13"/>
      <c r="H78" s="14"/>
    </row>
    <row r="79" spans="2:8">
      <c r="B79" s="2" t="s">
        <v>23</v>
      </c>
      <c r="C79" s="31">
        <f>C74/C72*100</f>
        <v>86.881138383150599</v>
      </c>
      <c r="D79" s="32"/>
      <c r="E79" s="31">
        <f>E74/E72*100</f>
        <v>87.865284032437216</v>
      </c>
      <c r="F79" s="32"/>
      <c r="G79" s="31">
        <f>G74/G72*100</f>
        <v>89.608275221430205</v>
      </c>
      <c r="H79" s="32"/>
    </row>
    <row r="80" spans="2:8">
      <c r="B80" s="2" t="s">
        <v>24</v>
      </c>
      <c r="C80" s="31">
        <f>C74/C73*100</f>
        <v>86.730281583859352</v>
      </c>
      <c r="D80" s="32"/>
      <c r="E80" s="31">
        <f>E74/E73*100</f>
        <v>88.667320308881017</v>
      </c>
      <c r="F80" s="32"/>
      <c r="G80" s="31">
        <f>G74/G73*100</f>
        <v>90.343790358618321</v>
      </c>
      <c r="H80" s="32"/>
    </row>
    <row r="81" spans="2:8">
      <c r="B81" s="2"/>
      <c r="C81" s="13"/>
      <c r="D81" s="14"/>
      <c r="E81" s="13"/>
      <c r="F81" s="14"/>
      <c r="G81" s="13"/>
      <c r="H81" s="14"/>
    </row>
    <row r="82" spans="2:8">
      <c r="B82" s="1" t="s">
        <v>32</v>
      </c>
      <c r="C82" s="13"/>
      <c r="D82" s="14"/>
      <c r="E82" s="13"/>
      <c r="F82" s="14"/>
      <c r="G82" s="13"/>
      <c r="H82" s="14"/>
    </row>
    <row r="83" spans="2:8">
      <c r="B83" s="2" t="s">
        <v>9</v>
      </c>
      <c r="C83" s="13">
        <v>128348754</v>
      </c>
      <c r="D83" s="14"/>
      <c r="E83" s="13">
        <v>64911633</v>
      </c>
      <c r="F83" s="14"/>
      <c r="G83" s="13">
        <v>27170771</v>
      </c>
      <c r="H83" s="14"/>
    </row>
    <row r="84" spans="2:8">
      <c r="B84" s="2" t="s">
        <v>10</v>
      </c>
      <c r="C84" s="13">
        <v>128286227</v>
      </c>
      <c r="D84" s="14"/>
      <c r="E84" s="13">
        <v>65700962</v>
      </c>
      <c r="F84" s="14"/>
      <c r="G84" s="13">
        <v>26434214</v>
      </c>
      <c r="H84" s="14"/>
    </row>
    <row r="85" spans="2:8">
      <c r="B85" s="2" t="s">
        <v>11</v>
      </c>
      <c r="C85" s="13">
        <v>117724710</v>
      </c>
      <c r="D85" s="14"/>
      <c r="E85" s="13">
        <v>57013237</v>
      </c>
      <c r="F85" s="14"/>
      <c r="G85" s="13">
        <v>25943704</v>
      </c>
      <c r="H85" s="14"/>
    </row>
    <row r="86" spans="2:8">
      <c r="B86" s="2" t="s">
        <v>12</v>
      </c>
      <c r="C86" s="13">
        <v>116712814</v>
      </c>
      <c r="D86" s="14"/>
      <c r="E86" s="13">
        <v>56921365</v>
      </c>
      <c r="F86" s="14"/>
      <c r="G86" s="13">
        <v>24787029</v>
      </c>
      <c r="H86" s="14"/>
    </row>
    <row r="87" spans="2:8">
      <c r="C87" s="13"/>
      <c r="D87" s="14"/>
      <c r="E87" s="13"/>
      <c r="F87" s="14"/>
      <c r="G87" s="13"/>
      <c r="H87" s="14"/>
    </row>
    <row r="88" spans="2:8">
      <c r="B88" s="1" t="s">
        <v>33</v>
      </c>
      <c r="C88" s="13"/>
      <c r="D88" s="14"/>
      <c r="E88" s="13"/>
      <c r="F88" s="14"/>
      <c r="G88" s="13"/>
      <c r="H88" s="14"/>
    </row>
    <row r="89" spans="2:8">
      <c r="B89" s="2" t="s">
        <v>9</v>
      </c>
      <c r="C89" s="13">
        <v>43819003</v>
      </c>
      <c r="D89" s="14"/>
      <c r="E89" s="13">
        <v>18543621</v>
      </c>
      <c r="F89" s="14"/>
      <c r="G89" s="13">
        <v>9586632</v>
      </c>
      <c r="H89" s="14"/>
    </row>
    <row r="90" spans="2:8">
      <c r="B90" s="2" t="s">
        <v>10</v>
      </c>
      <c r="C90" s="13">
        <v>33991302</v>
      </c>
      <c r="D90" s="14"/>
      <c r="E90" s="13">
        <v>12788763</v>
      </c>
      <c r="F90" s="14"/>
      <c r="G90" s="13">
        <v>7656840</v>
      </c>
      <c r="H90" s="14"/>
    </row>
    <row r="91" spans="2:8">
      <c r="B91" s="2" t="s">
        <v>11</v>
      </c>
      <c r="C91" s="13">
        <v>34283838</v>
      </c>
      <c r="D91" s="14"/>
      <c r="E91" s="13">
        <v>13026609</v>
      </c>
      <c r="F91" s="14"/>
      <c r="G91" s="13">
        <v>7091364</v>
      </c>
      <c r="H91" s="14"/>
    </row>
    <row r="92" spans="2:8">
      <c r="B92" s="2" t="s">
        <v>12</v>
      </c>
      <c r="C92" s="13">
        <v>34559252</v>
      </c>
      <c r="D92" s="14"/>
      <c r="E92" s="13">
        <v>13131503</v>
      </c>
      <c r="F92" s="14"/>
      <c r="G92" s="13">
        <v>7759121</v>
      </c>
      <c r="H92" s="14"/>
    </row>
    <row r="93" spans="2:8">
      <c r="B93" s="2"/>
      <c r="C93" s="13"/>
      <c r="D93" s="14"/>
      <c r="E93" s="13"/>
      <c r="F93" s="14"/>
      <c r="G93" s="13"/>
      <c r="H93" s="14"/>
    </row>
    <row r="94" spans="2:8">
      <c r="B94" s="1" t="s">
        <v>34</v>
      </c>
      <c r="C94" s="13"/>
      <c r="D94" s="14"/>
      <c r="E94" s="13"/>
      <c r="F94" s="14"/>
      <c r="G94" s="13"/>
      <c r="H94" s="14"/>
    </row>
    <row r="95" spans="2:8">
      <c r="B95" s="2" t="s">
        <v>47</v>
      </c>
      <c r="C95" s="13">
        <v>43263039</v>
      </c>
      <c r="D95" s="14"/>
      <c r="E95" s="13">
        <v>27488241</v>
      </c>
      <c r="F95" s="14"/>
      <c r="G95" s="13">
        <v>3454343</v>
      </c>
      <c r="H95" s="14"/>
    </row>
    <row r="96" spans="2:8">
      <c r="B96" s="2" t="s">
        <v>48</v>
      </c>
      <c r="C96" s="13">
        <v>39223668</v>
      </c>
      <c r="D96" s="14"/>
      <c r="E96" s="13">
        <v>24885159</v>
      </c>
      <c r="F96" s="14"/>
      <c r="G96" s="13">
        <v>4462293</v>
      </c>
      <c r="H96" s="14"/>
    </row>
    <row r="97" spans="2:8">
      <c r="B97" s="2"/>
      <c r="C97" s="13"/>
      <c r="D97" s="14"/>
      <c r="E97" s="13"/>
      <c r="F97" s="14"/>
      <c r="G97" s="13"/>
      <c r="H97" s="14"/>
    </row>
    <row r="98" spans="2:8">
      <c r="C98" s="28" t="s">
        <v>17</v>
      </c>
      <c r="D98" s="14"/>
      <c r="E98" s="28" t="s">
        <v>17</v>
      </c>
      <c r="F98" s="14"/>
      <c r="G98" s="28" t="s">
        <v>17</v>
      </c>
      <c r="H98" s="14"/>
    </row>
    <row r="99" spans="2:8">
      <c r="B99" s="1" t="s">
        <v>0</v>
      </c>
      <c r="C99" s="13">
        <v>28598870</v>
      </c>
      <c r="D99" s="14"/>
      <c r="E99" s="13">
        <v>17565985</v>
      </c>
      <c r="F99" s="14"/>
      <c r="G99" s="13">
        <v>4156765</v>
      </c>
      <c r="H99" s="14"/>
    </row>
    <row r="100" spans="2:8">
      <c r="B100" s="1" t="s">
        <v>1</v>
      </c>
      <c r="C100" s="13">
        <v>42251316</v>
      </c>
      <c r="D100" s="13"/>
      <c r="E100" s="13">
        <v>34332590</v>
      </c>
      <c r="F100" s="14"/>
      <c r="G100" s="13">
        <v>4424432</v>
      </c>
      <c r="H100" s="14"/>
    </row>
    <row r="101" spans="2:8">
      <c r="C101" s="29"/>
      <c r="D101" s="30"/>
      <c r="E101" s="29"/>
      <c r="F101" s="30"/>
      <c r="G101" s="29"/>
      <c r="H101" s="30"/>
    </row>
    <row r="103" spans="2:8" hidden="1"/>
    <row r="104" spans="2:8" hidden="1">
      <c r="D104" t="s">
        <v>40</v>
      </c>
      <c r="E104" t="s">
        <v>36</v>
      </c>
      <c r="F104" t="s">
        <v>41</v>
      </c>
    </row>
    <row r="105" spans="2:8" hidden="1">
      <c r="C105" s="2" t="s">
        <v>12</v>
      </c>
      <c r="D105" s="12">
        <v>34559252</v>
      </c>
      <c r="E105" s="18">
        <f>E92</f>
        <v>13131503</v>
      </c>
      <c r="F105" s="19">
        <f>G92</f>
        <v>7759121</v>
      </c>
    </row>
    <row r="106" spans="2:8" hidden="1">
      <c r="C106" s="2" t="s">
        <v>11</v>
      </c>
      <c r="D106" s="12">
        <v>34283938</v>
      </c>
      <c r="E106" s="18">
        <v>13026609</v>
      </c>
      <c r="F106" s="19">
        <f>G91</f>
        <v>7091364</v>
      </c>
    </row>
    <row r="107" spans="2:8" hidden="1">
      <c r="C107" s="2" t="s">
        <v>10</v>
      </c>
      <c r="D107" s="12">
        <v>33991302</v>
      </c>
      <c r="E107" s="18">
        <v>12788763</v>
      </c>
      <c r="F107" s="19">
        <f>G90</f>
        <v>7656840</v>
      </c>
    </row>
    <row r="108" spans="2:8" hidden="1">
      <c r="C108" s="2" t="s">
        <v>9</v>
      </c>
      <c r="D108" s="12">
        <v>43819003</v>
      </c>
      <c r="E108" s="12">
        <v>18543621</v>
      </c>
      <c r="F108" s="19">
        <f>G89</f>
        <v>9586632</v>
      </c>
    </row>
    <row r="109" spans="2:8" hidden="1"/>
    <row r="110" spans="2:8" hidden="1"/>
    <row r="111" spans="2:8" hidden="1"/>
    <row r="112" spans="2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0">
    <mergeCell ref="C6:D6"/>
    <mergeCell ref="E6:F6"/>
    <mergeCell ref="G6:H6"/>
    <mergeCell ref="B2:H2"/>
    <mergeCell ref="C4:D4"/>
    <mergeCell ref="E4:F4"/>
    <mergeCell ref="G4:H4"/>
    <mergeCell ref="C5:D5"/>
    <mergeCell ref="E5:F5"/>
    <mergeCell ref="G5:H5"/>
  </mergeCells>
  <printOptions horizontalCentered="1"/>
  <pageMargins left="0.2" right="0.2" top="0" bottom="0" header="0.3" footer="0.3"/>
  <pageSetup paperSize="9" scale="5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0"/>
  <sheetViews>
    <sheetView workbookViewId="0"/>
  </sheetViews>
  <sheetFormatPr defaultRowHeight="15"/>
  <cols>
    <col min="1" max="1" width="2.7109375" customWidth="1"/>
    <col min="2" max="2" width="48.7109375" customWidth="1"/>
    <col min="3" max="8" width="17.7109375" customWidth="1"/>
    <col min="9" max="9" width="2.7109375" customWidth="1"/>
    <col min="11" max="11" width="15.140625" bestFit="1" customWidth="1"/>
  </cols>
  <sheetData>
    <row r="2" spans="2:8" ht="18.75">
      <c r="B2" s="35" t="s">
        <v>15</v>
      </c>
      <c r="C2" s="35"/>
      <c r="D2" s="35"/>
      <c r="E2" s="35"/>
      <c r="F2" s="35"/>
      <c r="G2" s="35"/>
      <c r="H2" s="35"/>
    </row>
    <row r="4" spans="2:8">
      <c r="C4" s="36" t="s">
        <v>42</v>
      </c>
      <c r="D4" s="37"/>
      <c r="E4" s="36" t="s">
        <v>42</v>
      </c>
      <c r="F4" s="37"/>
      <c r="G4" s="36" t="s">
        <v>42</v>
      </c>
      <c r="H4" s="37"/>
    </row>
    <row r="5" spans="2:8">
      <c r="C5" s="38" t="s">
        <v>14</v>
      </c>
      <c r="D5" s="39"/>
      <c r="E5" s="38" t="s">
        <v>14</v>
      </c>
      <c r="F5" s="39"/>
      <c r="G5" s="38" t="s">
        <v>14</v>
      </c>
      <c r="H5" s="39"/>
    </row>
    <row r="6" spans="2:8">
      <c r="C6" s="33" t="s">
        <v>35</v>
      </c>
      <c r="D6" s="34"/>
      <c r="E6" s="33" t="s">
        <v>36</v>
      </c>
      <c r="F6" s="34"/>
      <c r="G6" s="33" t="s">
        <v>39</v>
      </c>
      <c r="H6" s="34"/>
    </row>
    <row r="7" spans="2:8">
      <c r="C7" s="3" t="s">
        <v>16</v>
      </c>
      <c r="D7" s="5" t="s">
        <v>16</v>
      </c>
      <c r="E7" s="3" t="s">
        <v>16</v>
      </c>
      <c r="F7" s="5" t="s">
        <v>16</v>
      </c>
      <c r="G7" s="4" t="s">
        <v>16</v>
      </c>
      <c r="H7" s="5" t="s">
        <v>16</v>
      </c>
    </row>
    <row r="8" spans="2:8">
      <c r="C8" s="6"/>
      <c r="D8" s="7"/>
      <c r="E8" s="6"/>
      <c r="F8" s="7"/>
      <c r="G8" s="6"/>
      <c r="H8" s="7"/>
    </row>
    <row r="9" spans="2:8">
      <c r="B9" s="1" t="s">
        <v>25</v>
      </c>
      <c r="C9" s="8"/>
      <c r="D9" s="9"/>
      <c r="E9" s="8"/>
      <c r="F9" s="9"/>
      <c r="G9" s="8"/>
      <c r="H9" s="9"/>
    </row>
    <row r="10" spans="2:8">
      <c r="B10" s="2" t="s">
        <v>5</v>
      </c>
      <c r="C10" s="20">
        <f>C18</f>
        <v>0</v>
      </c>
      <c r="D10" s="14"/>
      <c r="E10" s="20">
        <f>E18</f>
        <v>0</v>
      </c>
      <c r="F10" s="14"/>
      <c r="G10" s="20">
        <f>G18</f>
        <v>0</v>
      </c>
      <c r="H10" s="14"/>
    </row>
    <row r="11" spans="2:8">
      <c r="B11" s="2" t="s">
        <v>6</v>
      </c>
      <c r="C11" s="21">
        <f>C29</f>
        <v>0</v>
      </c>
      <c r="D11" s="14"/>
      <c r="E11" s="21">
        <f>E29</f>
        <v>0</v>
      </c>
      <c r="F11" s="14"/>
      <c r="G11" s="21">
        <f>G29</f>
        <v>0</v>
      </c>
      <c r="H11" s="14"/>
    </row>
    <row r="12" spans="2:8">
      <c r="B12" s="2" t="s">
        <v>20</v>
      </c>
      <c r="C12" s="13">
        <f>C10-C11</f>
        <v>0</v>
      </c>
      <c r="D12" s="14"/>
      <c r="E12" s="13">
        <f>E10-E11</f>
        <v>0</v>
      </c>
      <c r="F12" s="14"/>
      <c r="G12" s="13">
        <f>G10-G11</f>
        <v>0</v>
      </c>
      <c r="H12" s="14"/>
    </row>
    <row r="13" spans="2:8">
      <c r="B13" s="2"/>
      <c r="C13" s="13"/>
      <c r="D13" s="14"/>
      <c r="E13" s="13"/>
      <c r="F13" s="14"/>
      <c r="G13" s="13"/>
      <c r="H13" s="14"/>
    </row>
    <row r="14" spans="2:8">
      <c r="C14" s="13"/>
      <c r="D14" s="14"/>
      <c r="E14" s="13"/>
      <c r="F14" s="14"/>
      <c r="G14" s="13"/>
      <c r="H14" s="14"/>
    </row>
    <row r="15" spans="2:8">
      <c r="B15" s="1" t="s">
        <v>26</v>
      </c>
      <c r="C15" s="13"/>
      <c r="D15" s="14"/>
      <c r="E15" s="13"/>
      <c r="F15" s="14"/>
      <c r="G15" s="13"/>
      <c r="H15" s="14"/>
    </row>
    <row r="16" spans="2:8">
      <c r="B16" s="2" t="s">
        <v>2</v>
      </c>
      <c r="C16" s="13">
        <v>0</v>
      </c>
      <c r="D16" s="14"/>
      <c r="E16" s="13">
        <v>0</v>
      </c>
      <c r="F16" s="14"/>
      <c r="G16" s="13">
        <v>0</v>
      </c>
      <c r="H16" s="14"/>
    </row>
    <row r="17" spans="2:8">
      <c r="B17" s="2" t="s">
        <v>3</v>
      </c>
      <c r="C17" s="13">
        <v>0</v>
      </c>
      <c r="D17" s="14">
        <f>C17-C16</f>
        <v>0</v>
      </c>
      <c r="E17" s="13">
        <v>0</v>
      </c>
      <c r="F17" s="14">
        <f>E17-E16</f>
        <v>0</v>
      </c>
      <c r="G17" s="13">
        <v>0</v>
      </c>
      <c r="H17" s="14">
        <f>G17-G16</f>
        <v>0</v>
      </c>
    </row>
    <row r="18" spans="2:8">
      <c r="B18" s="2" t="s">
        <v>4</v>
      </c>
      <c r="C18" s="20">
        <v>0</v>
      </c>
      <c r="D18" s="14"/>
      <c r="E18" s="20">
        <v>0</v>
      </c>
      <c r="F18" s="14"/>
      <c r="G18" s="20">
        <v>0</v>
      </c>
      <c r="H18" s="14"/>
    </row>
    <row r="19" spans="2:8">
      <c r="B19" s="2"/>
      <c r="C19" s="13"/>
      <c r="D19" s="14"/>
      <c r="E19" s="13"/>
      <c r="F19" s="14"/>
      <c r="G19" s="13"/>
      <c r="H19" s="14"/>
    </row>
    <row r="20" spans="2:8">
      <c r="B20" s="2" t="s">
        <v>18</v>
      </c>
      <c r="C20" s="13">
        <f>C18-C16</f>
        <v>0</v>
      </c>
      <c r="D20" s="14"/>
      <c r="E20" s="13">
        <f>E18-E16</f>
        <v>0</v>
      </c>
      <c r="F20" s="14"/>
      <c r="G20" s="13">
        <f>G18-G16</f>
        <v>0</v>
      </c>
      <c r="H20" s="14"/>
    </row>
    <row r="21" spans="2:8">
      <c r="B21" s="2" t="s">
        <v>19</v>
      </c>
      <c r="C21" s="13">
        <f>C18-C17</f>
        <v>0</v>
      </c>
      <c r="D21" s="14"/>
      <c r="E21" s="13">
        <f>E18-E17</f>
        <v>0</v>
      </c>
      <c r="F21" s="14"/>
      <c r="G21" s="13">
        <f>G18-G17</f>
        <v>0</v>
      </c>
      <c r="H21" s="14"/>
    </row>
    <row r="22" spans="2:8">
      <c r="B22" s="2"/>
      <c r="C22" s="10"/>
      <c r="D22" s="9"/>
      <c r="E22" s="10"/>
      <c r="F22" s="9"/>
      <c r="G22" s="10"/>
      <c r="H22" s="9"/>
    </row>
    <row r="23" spans="2:8">
      <c r="B23" s="2" t="s">
        <v>37</v>
      </c>
      <c r="C23" s="11" t="e">
        <f>C18/C16*100</f>
        <v>#DIV/0!</v>
      </c>
      <c r="D23" s="9"/>
      <c r="E23" s="11" t="e">
        <f>E18/E16*100</f>
        <v>#DIV/0!</v>
      </c>
      <c r="F23" s="9"/>
      <c r="G23" s="11" t="e">
        <f>G18/G16*100</f>
        <v>#DIV/0!</v>
      </c>
      <c r="H23" s="9"/>
    </row>
    <row r="24" spans="2:8">
      <c r="B24" s="2" t="s">
        <v>38</v>
      </c>
      <c r="C24" s="11" t="e">
        <f>C18/C17*100</f>
        <v>#DIV/0!</v>
      </c>
      <c r="D24" s="9"/>
      <c r="E24" s="11" t="e">
        <f>E18/E17*100</f>
        <v>#DIV/0!</v>
      </c>
      <c r="F24" s="9"/>
      <c r="G24" s="11" t="e">
        <f>G18/G17*100</f>
        <v>#DIV/0!</v>
      </c>
      <c r="H24" s="9"/>
    </row>
    <row r="25" spans="2:8">
      <c r="B25" s="2"/>
      <c r="C25" s="10"/>
      <c r="D25" s="9"/>
      <c r="E25" s="10"/>
      <c r="F25" s="9"/>
      <c r="G25" s="10"/>
      <c r="H25" s="9"/>
    </row>
    <row r="26" spans="2:8">
      <c r="B26" s="1" t="s">
        <v>27</v>
      </c>
      <c r="C26" s="8"/>
      <c r="D26" s="9"/>
      <c r="E26" s="8"/>
      <c r="F26" s="9"/>
      <c r="G26" s="8"/>
      <c r="H26" s="9"/>
    </row>
    <row r="27" spans="2:8">
      <c r="B27" s="2" t="s">
        <v>2</v>
      </c>
      <c r="C27" s="13">
        <v>0</v>
      </c>
      <c r="D27" s="14"/>
      <c r="E27" s="13">
        <v>0</v>
      </c>
      <c r="F27" s="14"/>
      <c r="G27" s="13">
        <v>0</v>
      </c>
      <c r="H27" s="14"/>
    </row>
    <row r="28" spans="2:8">
      <c r="B28" s="2" t="s">
        <v>3</v>
      </c>
      <c r="C28" s="13">
        <v>0</v>
      </c>
      <c r="D28" s="14">
        <f>C28-C27</f>
        <v>0</v>
      </c>
      <c r="E28" s="13">
        <v>0</v>
      </c>
      <c r="F28" s="14">
        <f>E28-E27</f>
        <v>0</v>
      </c>
      <c r="G28" s="13">
        <v>0</v>
      </c>
      <c r="H28" s="14">
        <f>G28-G27</f>
        <v>0</v>
      </c>
    </row>
    <row r="29" spans="2:8">
      <c r="B29" s="2" t="s">
        <v>4</v>
      </c>
      <c r="C29" s="21">
        <v>0</v>
      </c>
      <c r="D29" s="14"/>
      <c r="E29" s="21">
        <v>0</v>
      </c>
      <c r="F29" s="14"/>
      <c r="G29" s="21">
        <v>0</v>
      </c>
      <c r="H29" s="14"/>
    </row>
    <row r="30" spans="2:8">
      <c r="B30" s="2"/>
      <c r="C30" s="13"/>
      <c r="D30" s="14"/>
      <c r="E30" s="13"/>
      <c r="F30" s="14"/>
      <c r="G30" s="13"/>
      <c r="H30" s="14"/>
    </row>
    <row r="31" spans="2:8">
      <c r="B31" s="2" t="s">
        <v>21</v>
      </c>
      <c r="C31" s="13">
        <f>C29-C27</f>
        <v>0</v>
      </c>
      <c r="D31" s="14"/>
      <c r="E31" s="13">
        <f>E29-E27</f>
        <v>0</v>
      </c>
      <c r="F31" s="14"/>
      <c r="G31" s="13">
        <f>G29-G27</f>
        <v>0</v>
      </c>
      <c r="H31" s="14"/>
    </row>
    <row r="32" spans="2:8">
      <c r="B32" s="2" t="s">
        <v>22</v>
      </c>
      <c r="C32" s="13">
        <f>C29-C28</f>
        <v>0</v>
      </c>
      <c r="D32" s="14"/>
      <c r="E32" s="13">
        <f>E29-E28</f>
        <v>0</v>
      </c>
      <c r="F32" s="14"/>
      <c r="G32" s="13">
        <f>G29-G28</f>
        <v>0</v>
      </c>
      <c r="H32" s="14"/>
    </row>
    <row r="33" spans="2:11">
      <c r="B33" s="2"/>
      <c r="C33" s="10"/>
      <c r="D33" s="9"/>
      <c r="E33" s="10"/>
      <c r="F33" s="9"/>
      <c r="G33" s="10"/>
      <c r="H33" s="9"/>
    </row>
    <row r="34" spans="2:11">
      <c r="B34" s="2" t="s">
        <v>23</v>
      </c>
      <c r="C34" s="11" t="e">
        <f>C29/C27*100</f>
        <v>#DIV/0!</v>
      </c>
      <c r="D34" s="9"/>
      <c r="E34" s="11" t="e">
        <f>E29/E27*100</f>
        <v>#DIV/0!</v>
      </c>
      <c r="F34" s="9"/>
      <c r="G34" s="11" t="e">
        <f>G29/G27*100</f>
        <v>#DIV/0!</v>
      </c>
      <c r="H34" s="9"/>
    </row>
    <row r="35" spans="2:11">
      <c r="B35" s="2" t="s">
        <v>24</v>
      </c>
      <c r="C35" s="11" t="e">
        <f>C29/C28*100</f>
        <v>#DIV/0!</v>
      </c>
      <c r="D35" s="9"/>
      <c r="E35" s="11" t="e">
        <f>E29/E28*100</f>
        <v>#DIV/0!</v>
      </c>
      <c r="F35" s="9"/>
      <c r="G35" s="11" t="e">
        <f>G29/G28*100</f>
        <v>#DIV/0!</v>
      </c>
      <c r="H35" s="9"/>
    </row>
    <row r="36" spans="2:11">
      <c r="C36" s="8"/>
      <c r="D36" s="9"/>
      <c r="E36" s="8"/>
      <c r="F36" s="9"/>
      <c r="G36" s="8"/>
      <c r="H36" s="9"/>
    </row>
    <row r="37" spans="2:11">
      <c r="B37" s="1" t="s">
        <v>28</v>
      </c>
      <c r="C37" s="8"/>
      <c r="D37" s="9"/>
      <c r="E37" s="8"/>
      <c r="F37" s="9"/>
      <c r="G37" s="8"/>
      <c r="H37" s="9"/>
    </row>
    <row r="38" spans="2:11">
      <c r="B38" s="2" t="s">
        <v>2</v>
      </c>
      <c r="C38" s="13">
        <v>0</v>
      </c>
      <c r="D38" s="14"/>
      <c r="E38" s="13">
        <v>0</v>
      </c>
      <c r="F38" s="14"/>
      <c r="G38" s="13">
        <v>0</v>
      </c>
      <c r="H38" s="14"/>
      <c r="K38" s="19"/>
    </row>
    <row r="39" spans="2:11">
      <c r="B39" s="2" t="s">
        <v>3</v>
      </c>
      <c r="C39" s="13">
        <v>0</v>
      </c>
      <c r="D39" s="14">
        <f>C39-C38</f>
        <v>0</v>
      </c>
      <c r="E39" s="13">
        <v>0</v>
      </c>
      <c r="F39" s="14">
        <f>E39-E38</f>
        <v>0</v>
      </c>
      <c r="G39" s="13">
        <v>0</v>
      </c>
      <c r="H39" s="14">
        <f>G39-G38</f>
        <v>0</v>
      </c>
    </row>
    <row r="40" spans="2:11">
      <c r="B40" s="2" t="s">
        <v>4</v>
      </c>
      <c r="C40" s="13">
        <v>0</v>
      </c>
      <c r="D40" s="14"/>
      <c r="E40" s="13">
        <v>0</v>
      </c>
      <c r="F40" s="14"/>
      <c r="G40" s="13">
        <v>0</v>
      </c>
      <c r="H40" s="14"/>
    </row>
    <row r="41" spans="2:11">
      <c r="B41" s="2"/>
      <c r="C41" s="13"/>
      <c r="D41" s="14"/>
      <c r="E41" s="13"/>
      <c r="F41" s="14"/>
      <c r="G41" s="13"/>
      <c r="H41" s="14"/>
    </row>
    <row r="42" spans="2:11">
      <c r="B42" s="2" t="s">
        <v>21</v>
      </c>
      <c r="C42" s="13">
        <f>C40-C38</f>
        <v>0</v>
      </c>
      <c r="D42" s="14"/>
      <c r="E42" s="13">
        <f>E40-E38</f>
        <v>0</v>
      </c>
      <c r="F42" s="14"/>
      <c r="G42" s="13">
        <f>G40-G38</f>
        <v>0</v>
      </c>
      <c r="H42" s="14"/>
    </row>
    <row r="43" spans="2:11">
      <c r="B43" s="2" t="s">
        <v>22</v>
      </c>
      <c r="C43" s="13">
        <f>C40-C39</f>
        <v>0</v>
      </c>
      <c r="D43" s="14"/>
      <c r="E43" s="13">
        <f>E40-E39</f>
        <v>0</v>
      </c>
      <c r="F43" s="14"/>
      <c r="G43" s="13">
        <f>G40-G39</f>
        <v>0</v>
      </c>
      <c r="H43" s="14"/>
    </row>
    <row r="44" spans="2:11">
      <c r="B44" s="2"/>
      <c r="C44" s="10"/>
      <c r="D44" s="9"/>
      <c r="E44" s="10"/>
      <c r="F44" s="9"/>
      <c r="G44" s="10"/>
      <c r="H44" s="9"/>
    </row>
    <row r="45" spans="2:11">
      <c r="B45" s="2" t="s">
        <v>23</v>
      </c>
      <c r="C45" s="11" t="e">
        <f>C40/C38*100</f>
        <v>#DIV/0!</v>
      </c>
      <c r="D45" s="9"/>
      <c r="E45" s="11" t="e">
        <f>E40/E38*100</f>
        <v>#DIV/0!</v>
      </c>
      <c r="F45" s="9"/>
      <c r="G45" s="11" t="e">
        <f>G40/G38*100</f>
        <v>#DIV/0!</v>
      </c>
      <c r="H45" s="9"/>
    </row>
    <row r="46" spans="2:11">
      <c r="B46" s="2" t="s">
        <v>24</v>
      </c>
      <c r="C46" s="11" t="e">
        <f>C40/C39*100</f>
        <v>#DIV/0!</v>
      </c>
      <c r="D46" s="9"/>
      <c r="E46" s="11" t="e">
        <f>E40/E39*100</f>
        <v>#DIV/0!</v>
      </c>
      <c r="F46" s="9"/>
      <c r="G46" s="11" t="e">
        <f>G40/G39*100</f>
        <v>#DIV/0!</v>
      </c>
      <c r="H46" s="9"/>
    </row>
    <row r="47" spans="2:11">
      <c r="C47" s="8"/>
      <c r="D47" s="9"/>
      <c r="E47" s="8"/>
      <c r="F47" s="9"/>
      <c r="G47" s="8"/>
      <c r="H47" s="9"/>
    </row>
    <row r="48" spans="2:11">
      <c r="B48" s="1" t="s">
        <v>29</v>
      </c>
      <c r="C48" s="8"/>
      <c r="D48" s="9"/>
      <c r="E48" s="8"/>
      <c r="F48" s="9"/>
      <c r="G48" s="8"/>
      <c r="H48" s="9"/>
    </row>
    <row r="49" spans="2:8">
      <c r="B49" s="2" t="s">
        <v>2</v>
      </c>
      <c r="C49" s="13">
        <v>0</v>
      </c>
      <c r="D49" s="14"/>
      <c r="E49" s="13">
        <v>0</v>
      </c>
      <c r="F49" s="14"/>
      <c r="G49" s="13">
        <v>0</v>
      </c>
      <c r="H49" s="14"/>
    </row>
    <row r="50" spans="2:8">
      <c r="B50" s="2" t="s">
        <v>3</v>
      </c>
      <c r="C50" s="13">
        <v>0</v>
      </c>
      <c r="D50" s="14">
        <f>C50-C49</f>
        <v>0</v>
      </c>
      <c r="E50" s="13">
        <v>0</v>
      </c>
      <c r="F50" s="14">
        <f>E50-E49</f>
        <v>0</v>
      </c>
      <c r="G50" s="13">
        <v>0</v>
      </c>
      <c r="H50" s="14">
        <f>G50-G49</f>
        <v>0</v>
      </c>
    </row>
    <row r="51" spans="2:8">
      <c r="B51" s="2" t="s">
        <v>4</v>
      </c>
      <c r="C51" s="13">
        <v>0</v>
      </c>
      <c r="D51" s="14"/>
      <c r="E51" s="13">
        <v>0</v>
      </c>
      <c r="F51" s="14"/>
      <c r="G51" s="13">
        <v>0</v>
      </c>
      <c r="H51" s="14"/>
    </row>
    <row r="52" spans="2:8">
      <c r="B52" s="2"/>
      <c r="C52" s="13"/>
      <c r="D52" s="14"/>
      <c r="E52" s="13"/>
      <c r="F52" s="14"/>
      <c r="G52" s="13"/>
      <c r="H52" s="14"/>
    </row>
    <row r="53" spans="2:8">
      <c r="B53" s="2" t="s">
        <v>21</v>
      </c>
      <c r="C53" s="13">
        <f>C51-C49</f>
        <v>0</v>
      </c>
      <c r="D53" s="14"/>
      <c r="E53" s="13">
        <f>E51-E49</f>
        <v>0</v>
      </c>
      <c r="F53" s="14"/>
      <c r="G53" s="13">
        <f>G51-G49</f>
        <v>0</v>
      </c>
      <c r="H53" s="14"/>
    </row>
    <row r="54" spans="2:8">
      <c r="B54" s="2" t="s">
        <v>22</v>
      </c>
      <c r="C54" s="13">
        <f>C51-C50</f>
        <v>0</v>
      </c>
      <c r="D54" s="14"/>
      <c r="E54" s="13">
        <f>E51-E50</f>
        <v>0</v>
      </c>
      <c r="F54" s="14"/>
      <c r="G54" s="13">
        <f>G51-G50</f>
        <v>0</v>
      </c>
      <c r="H54" s="14"/>
    </row>
    <row r="55" spans="2:8">
      <c r="B55" s="2"/>
      <c r="C55" s="10"/>
      <c r="D55" s="9"/>
      <c r="E55" s="10"/>
      <c r="F55" s="9"/>
      <c r="G55" s="10"/>
      <c r="H55" s="9"/>
    </row>
    <row r="56" spans="2:8">
      <c r="B56" s="2" t="s">
        <v>23</v>
      </c>
      <c r="C56" s="11" t="e">
        <f>C51/C49*100</f>
        <v>#DIV/0!</v>
      </c>
      <c r="D56" s="9"/>
      <c r="E56" s="11" t="e">
        <f>E51/E49*100</f>
        <v>#DIV/0!</v>
      </c>
      <c r="F56" s="9"/>
      <c r="G56" s="11" t="e">
        <f>G51/G49*100</f>
        <v>#DIV/0!</v>
      </c>
      <c r="H56" s="9"/>
    </row>
    <row r="57" spans="2:8">
      <c r="B57" s="2" t="s">
        <v>24</v>
      </c>
      <c r="C57" s="11" t="e">
        <f>C51/C50*100</f>
        <v>#DIV/0!</v>
      </c>
      <c r="D57" s="9"/>
      <c r="E57" s="11" t="e">
        <f>E51/E50*100</f>
        <v>#DIV/0!</v>
      </c>
      <c r="F57" s="9"/>
      <c r="G57" s="11" t="e">
        <f>G51/G50*100</f>
        <v>#DIV/0!</v>
      </c>
      <c r="H57" s="9"/>
    </row>
    <row r="58" spans="2:8">
      <c r="B58" s="2"/>
      <c r="C58" s="8"/>
      <c r="D58" s="9"/>
      <c r="E58" s="8"/>
      <c r="F58" s="9"/>
      <c r="G58" s="8"/>
      <c r="H58" s="9"/>
    </row>
    <row r="59" spans="2:8">
      <c r="C59" s="8"/>
      <c r="D59" s="9"/>
      <c r="E59" s="8"/>
      <c r="F59" s="9"/>
      <c r="G59" s="8"/>
      <c r="H59" s="9"/>
    </row>
    <row r="60" spans="2:8">
      <c r="B60" s="1" t="s">
        <v>30</v>
      </c>
      <c r="C60" s="8"/>
      <c r="D60" s="9"/>
      <c r="E60" s="8"/>
      <c r="F60" s="9"/>
      <c r="G60" s="8"/>
      <c r="H60" s="9"/>
    </row>
    <row r="61" spans="2:8">
      <c r="B61" s="2" t="s">
        <v>2</v>
      </c>
      <c r="C61" s="13">
        <v>0</v>
      </c>
      <c r="D61" s="14"/>
      <c r="E61" s="13">
        <v>0</v>
      </c>
      <c r="F61" s="14"/>
      <c r="G61" s="13">
        <v>0</v>
      </c>
      <c r="H61" s="14"/>
    </row>
    <row r="62" spans="2:8">
      <c r="B62" s="2" t="s">
        <v>3</v>
      </c>
      <c r="C62" s="13">
        <v>0</v>
      </c>
      <c r="D62" s="14">
        <f>C62-C61</f>
        <v>0</v>
      </c>
      <c r="E62" s="13">
        <v>0</v>
      </c>
      <c r="F62" s="14">
        <f>E62-E61</f>
        <v>0</v>
      </c>
      <c r="G62" s="13">
        <v>0</v>
      </c>
      <c r="H62" s="14">
        <f>G62-G61</f>
        <v>0</v>
      </c>
    </row>
    <row r="63" spans="2:8">
      <c r="B63" s="2" t="s">
        <v>4</v>
      </c>
      <c r="C63" s="13">
        <v>0</v>
      </c>
      <c r="D63" s="14"/>
      <c r="E63" s="13">
        <v>0</v>
      </c>
      <c r="F63" s="14"/>
      <c r="G63" s="13">
        <v>0</v>
      </c>
      <c r="H63" s="14"/>
    </row>
    <row r="64" spans="2:8">
      <c r="B64" s="2"/>
      <c r="C64" s="13"/>
      <c r="D64" s="14"/>
      <c r="E64" s="13"/>
      <c r="F64" s="14"/>
      <c r="G64" s="13"/>
      <c r="H64" s="14"/>
    </row>
    <row r="65" spans="2:8">
      <c r="B65" s="2" t="s">
        <v>21</v>
      </c>
      <c r="C65" s="13">
        <f>C63-C61</f>
        <v>0</v>
      </c>
      <c r="D65" s="14"/>
      <c r="E65" s="13">
        <f>E63-E61</f>
        <v>0</v>
      </c>
      <c r="F65" s="14"/>
      <c r="G65" s="13">
        <f>G63-G61</f>
        <v>0</v>
      </c>
      <c r="H65" s="14"/>
    </row>
    <row r="66" spans="2:8">
      <c r="B66" s="2" t="s">
        <v>22</v>
      </c>
      <c r="C66" s="13">
        <f>C63-C62</f>
        <v>0</v>
      </c>
      <c r="D66" s="14"/>
      <c r="E66" s="13">
        <f>E63-E62</f>
        <v>0</v>
      </c>
      <c r="F66" s="14"/>
      <c r="G66" s="13">
        <f>G63-G62</f>
        <v>0</v>
      </c>
      <c r="H66" s="14"/>
    </row>
    <row r="67" spans="2:8">
      <c r="B67" s="2"/>
      <c r="C67" s="10"/>
      <c r="D67" s="9"/>
      <c r="E67" s="10"/>
      <c r="F67" s="9"/>
      <c r="G67" s="10"/>
      <c r="H67" s="9"/>
    </row>
    <row r="68" spans="2:8">
      <c r="B68" s="2" t="s">
        <v>23</v>
      </c>
      <c r="C68" s="11" t="e">
        <f>C63/C61*100</f>
        <v>#DIV/0!</v>
      </c>
      <c r="D68" s="9"/>
      <c r="E68" s="11" t="e">
        <f>E63/E61*100</f>
        <v>#DIV/0!</v>
      </c>
      <c r="F68" s="9"/>
      <c r="G68" s="11" t="e">
        <f>G63/G61*100</f>
        <v>#DIV/0!</v>
      </c>
      <c r="H68" s="9"/>
    </row>
    <row r="69" spans="2:8">
      <c r="B69" s="2" t="s">
        <v>24</v>
      </c>
      <c r="C69" s="11" t="e">
        <f>C63/C62*100</f>
        <v>#DIV/0!</v>
      </c>
      <c r="D69" s="9"/>
      <c r="E69" s="11" t="e">
        <f>E63/E62*100</f>
        <v>#DIV/0!</v>
      </c>
      <c r="F69" s="9"/>
      <c r="G69" s="11" t="e">
        <f>G63/G62*100</f>
        <v>#DIV/0!</v>
      </c>
      <c r="H69" s="9"/>
    </row>
    <row r="70" spans="2:8">
      <c r="B70" s="2"/>
      <c r="C70" s="12"/>
      <c r="D70" s="9"/>
      <c r="E70" s="12"/>
      <c r="F70" s="9"/>
      <c r="G70" s="12"/>
      <c r="H70" s="9"/>
    </row>
    <row r="71" spans="2:8">
      <c r="B71" s="1" t="s">
        <v>31</v>
      </c>
      <c r="C71" s="8"/>
      <c r="D71" s="9"/>
      <c r="E71" s="8"/>
      <c r="F71" s="9"/>
      <c r="G71" s="8"/>
      <c r="H71" s="9"/>
    </row>
    <row r="72" spans="2:8">
      <c r="B72" s="2" t="s">
        <v>2</v>
      </c>
      <c r="C72" s="22">
        <v>0</v>
      </c>
      <c r="D72" s="23"/>
      <c r="E72" s="12">
        <v>0</v>
      </c>
      <c r="F72" s="9"/>
      <c r="G72" s="22">
        <v>0</v>
      </c>
      <c r="H72" s="9"/>
    </row>
    <row r="73" spans="2:8">
      <c r="B73" s="2" t="s">
        <v>3</v>
      </c>
      <c r="C73" s="22">
        <v>0</v>
      </c>
      <c r="D73" s="24">
        <f>C73-C72</f>
        <v>0</v>
      </c>
      <c r="E73" s="12">
        <v>0</v>
      </c>
      <c r="F73" s="14">
        <f>E73-E72</f>
        <v>0</v>
      </c>
      <c r="G73" s="22">
        <v>0</v>
      </c>
      <c r="H73" s="14">
        <f>G73-G72</f>
        <v>0</v>
      </c>
    </row>
    <row r="74" spans="2:8">
      <c r="B74" s="2" t="s">
        <v>4</v>
      </c>
      <c r="C74" s="22">
        <v>0</v>
      </c>
      <c r="D74" s="23"/>
      <c r="E74" s="12">
        <v>0</v>
      </c>
      <c r="F74" s="9"/>
      <c r="G74" s="12">
        <v>0</v>
      </c>
      <c r="H74" s="9"/>
    </row>
    <row r="75" spans="2:8">
      <c r="B75" s="2"/>
      <c r="C75" s="12"/>
      <c r="D75" s="9"/>
      <c r="E75" s="12"/>
      <c r="F75" s="9"/>
      <c r="G75" s="12"/>
      <c r="H75" s="9"/>
    </row>
    <row r="76" spans="2:8">
      <c r="B76" s="2" t="s">
        <v>21</v>
      </c>
      <c r="C76" s="13">
        <f>C74-C72</f>
        <v>0</v>
      </c>
      <c r="D76" s="9"/>
      <c r="E76" s="13">
        <f>E74-E72</f>
        <v>0</v>
      </c>
      <c r="F76" s="9"/>
      <c r="G76" s="13">
        <f>G74-G72</f>
        <v>0</v>
      </c>
      <c r="H76" s="9"/>
    </row>
    <row r="77" spans="2:8">
      <c r="B77" s="2" t="s">
        <v>22</v>
      </c>
      <c r="C77" s="13">
        <f>C74-C73</f>
        <v>0</v>
      </c>
      <c r="D77" s="9"/>
      <c r="E77" s="13">
        <f>E74-E73</f>
        <v>0</v>
      </c>
      <c r="F77" s="9"/>
      <c r="G77" s="13">
        <f>G74-G73</f>
        <v>0</v>
      </c>
      <c r="H77" s="9"/>
    </row>
    <row r="78" spans="2:8">
      <c r="B78" s="2"/>
      <c r="C78" s="10"/>
      <c r="D78" s="9"/>
      <c r="E78" s="10"/>
      <c r="F78" s="9"/>
      <c r="G78" s="10"/>
      <c r="H78" s="9"/>
    </row>
    <row r="79" spans="2:8">
      <c r="B79" s="2" t="s">
        <v>23</v>
      </c>
      <c r="C79" s="11" t="e">
        <f>C74/C72*100</f>
        <v>#DIV/0!</v>
      </c>
      <c r="D79" s="9"/>
      <c r="E79" s="11" t="e">
        <f>E74/E72*100</f>
        <v>#DIV/0!</v>
      </c>
      <c r="F79" s="9"/>
      <c r="G79" s="11" t="e">
        <f>G74/G72*100</f>
        <v>#DIV/0!</v>
      </c>
      <c r="H79" s="9"/>
    </row>
    <row r="80" spans="2:8">
      <c r="B80" s="2" t="s">
        <v>24</v>
      </c>
      <c r="C80" s="11" t="e">
        <f>C74/C73*100</f>
        <v>#DIV/0!</v>
      </c>
      <c r="D80" s="9"/>
      <c r="E80" s="11" t="e">
        <f>E74/E73*100</f>
        <v>#DIV/0!</v>
      </c>
      <c r="F80" s="9"/>
      <c r="G80" s="11" t="e">
        <f>G74/G73*100</f>
        <v>#DIV/0!</v>
      </c>
      <c r="H80" s="9"/>
    </row>
    <row r="81" spans="2:8">
      <c r="B81" s="2"/>
      <c r="C81" s="12"/>
      <c r="D81" s="9"/>
      <c r="E81" s="12"/>
      <c r="F81" s="9"/>
      <c r="G81" s="12"/>
      <c r="H81" s="9"/>
    </row>
    <row r="82" spans="2:8">
      <c r="B82" s="1" t="s">
        <v>32</v>
      </c>
      <c r="C82" s="8"/>
      <c r="D82" s="9"/>
      <c r="E82" s="8"/>
      <c r="F82" s="9"/>
      <c r="G82" s="8"/>
      <c r="H82" s="9"/>
    </row>
    <row r="83" spans="2:8">
      <c r="B83" s="2" t="s">
        <v>9</v>
      </c>
      <c r="C83" s="12">
        <v>0</v>
      </c>
      <c r="D83" s="9"/>
      <c r="E83" s="12">
        <v>0</v>
      </c>
      <c r="F83" s="9"/>
      <c r="G83" s="12">
        <v>0</v>
      </c>
      <c r="H83" s="9"/>
    </row>
    <row r="84" spans="2:8">
      <c r="B84" s="2" t="s">
        <v>10</v>
      </c>
      <c r="C84" s="12">
        <v>0</v>
      </c>
      <c r="D84" s="9"/>
      <c r="E84" s="12">
        <v>0</v>
      </c>
      <c r="F84" s="9"/>
      <c r="G84" s="12">
        <v>0</v>
      </c>
      <c r="H84" s="9"/>
    </row>
    <row r="85" spans="2:8">
      <c r="B85" s="2" t="s">
        <v>11</v>
      </c>
      <c r="C85" s="12">
        <v>0</v>
      </c>
      <c r="D85" s="9"/>
      <c r="E85" s="12">
        <v>0</v>
      </c>
      <c r="F85" s="9"/>
      <c r="G85" s="12">
        <v>0</v>
      </c>
      <c r="H85" s="9"/>
    </row>
    <row r="86" spans="2:8">
      <c r="B86" s="2" t="s">
        <v>12</v>
      </c>
      <c r="C86" s="12">
        <v>0</v>
      </c>
      <c r="D86" s="9"/>
      <c r="E86" s="12">
        <v>0</v>
      </c>
      <c r="F86" s="9"/>
      <c r="G86" s="12">
        <v>0</v>
      </c>
      <c r="H86" s="9"/>
    </row>
    <row r="87" spans="2:8">
      <c r="C87" s="8"/>
      <c r="D87" s="9"/>
      <c r="E87" s="8"/>
      <c r="F87" s="9"/>
      <c r="G87" s="8"/>
      <c r="H87" s="9"/>
    </row>
    <row r="88" spans="2:8">
      <c r="B88" s="1" t="s">
        <v>33</v>
      </c>
      <c r="C88" s="8"/>
      <c r="D88" s="9"/>
      <c r="E88" s="8"/>
      <c r="F88" s="9"/>
      <c r="G88" s="8"/>
      <c r="H88" s="9"/>
    </row>
    <row r="89" spans="2:8">
      <c r="B89" s="2" t="s">
        <v>9</v>
      </c>
      <c r="C89" s="12">
        <v>0</v>
      </c>
      <c r="D89" s="9"/>
      <c r="E89" s="12">
        <v>0</v>
      </c>
      <c r="F89" s="9"/>
      <c r="G89" s="12">
        <v>0</v>
      </c>
      <c r="H89" s="9"/>
    </row>
    <row r="90" spans="2:8">
      <c r="B90" s="2" t="s">
        <v>10</v>
      </c>
      <c r="C90" s="12">
        <v>0</v>
      </c>
      <c r="D90" s="9"/>
      <c r="E90" s="12">
        <v>0</v>
      </c>
      <c r="F90" s="9"/>
      <c r="G90" s="12">
        <v>0</v>
      </c>
      <c r="H90" s="9"/>
    </row>
    <row r="91" spans="2:8">
      <c r="B91" s="2" t="s">
        <v>11</v>
      </c>
      <c r="C91" s="12">
        <v>0</v>
      </c>
      <c r="D91" s="9"/>
      <c r="E91" s="12">
        <v>0</v>
      </c>
      <c r="F91" s="9"/>
      <c r="G91" s="12">
        <v>0</v>
      </c>
      <c r="H91" s="9"/>
    </row>
    <row r="92" spans="2:8">
      <c r="B92" s="2" t="s">
        <v>12</v>
      </c>
      <c r="C92" s="12">
        <v>0</v>
      </c>
      <c r="D92" s="9"/>
      <c r="E92" s="12">
        <v>0</v>
      </c>
      <c r="F92" s="9"/>
      <c r="G92" s="12">
        <v>0</v>
      </c>
      <c r="H92" s="9"/>
    </row>
    <row r="93" spans="2:8">
      <c r="B93" s="2"/>
      <c r="C93" s="8"/>
      <c r="D93" s="9"/>
      <c r="E93" s="8"/>
      <c r="F93" s="9"/>
      <c r="G93" s="8"/>
      <c r="H93" s="9"/>
    </row>
    <row r="94" spans="2:8">
      <c r="B94" s="1" t="s">
        <v>34</v>
      </c>
      <c r="C94" s="8"/>
      <c r="D94" s="9"/>
      <c r="E94" s="8"/>
      <c r="F94" s="9"/>
      <c r="G94" s="8"/>
      <c r="H94" s="9"/>
    </row>
    <row r="95" spans="2:8">
      <c r="B95" s="2" t="s">
        <v>7</v>
      </c>
      <c r="C95" s="12">
        <v>0</v>
      </c>
      <c r="D95" s="9"/>
      <c r="E95" s="12">
        <v>0</v>
      </c>
      <c r="F95" s="9"/>
      <c r="G95" s="12">
        <v>0</v>
      </c>
      <c r="H95" s="9"/>
    </row>
    <row r="96" spans="2:8">
      <c r="B96" s="2" t="s">
        <v>8</v>
      </c>
      <c r="C96" s="12">
        <v>0</v>
      </c>
      <c r="D96" s="9"/>
      <c r="E96" s="12">
        <v>0</v>
      </c>
      <c r="F96" s="9"/>
      <c r="G96" s="12">
        <v>0</v>
      </c>
      <c r="H96" s="9"/>
    </row>
    <row r="97" spans="2:8">
      <c r="C97" s="8"/>
      <c r="D97" s="9"/>
      <c r="E97" s="8"/>
      <c r="F97" s="9"/>
      <c r="G97" s="8"/>
      <c r="H97" s="9"/>
    </row>
    <row r="98" spans="2:8">
      <c r="C98" s="15" t="s">
        <v>17</v>
      </c>
      <c r="D98" s="9"/>
      <c r="E98" s="15" t="s">
        <v>17</v>
      </c>
      <c r="F98" s="9"/>
      <c r="G98" s="15" t="s">
        <v>17</v>
      </c>
      <c r="H98" s="9"/>
    </row>
    <row r="99" spans="2:8">
      <c r="B99" s="1" t="s">
        <v>0</v>
      </c>
      <c r="C99" s="12">
        <v>0</v>
      </c>
      <c r="D99" s="9"/>
      <c r="E99" s="12">
        <v>17565985</v>
      </c>
      <c r="F99" s="9"/>
      <c r="G99" s="12">
        <v>0</v>
      </c>
      <c r="H99" s="9"/>
    </row>
    <row r="100" spans="2:8">
      <c r="B100" s="1" t="s">
        <v>1</v>
      </c>
      <c r="C100" s="12">
        <v>0</v>
      </c>
      <c r="D100" s="12"/>
      <c r="E100" s="12">
        <v>34332590</v>
      </c>
      <c r="F100" s="9"/>
      <c r="G100" s="12">
        <v>0</v>
      </c>
      <c r="H100" s="9"/>
    </row>
    <row r="101" spans="2:8">
      <c r="C101" s="16"/>
      <c r="D101" s="17"/>
      <c r="E101" s="16"/>
      <c r="F101" s="17"/>
      <c r="G101" s="16"/>
      <c r="H101" s="17"/>
    </row>
    <row r="103" spans="2:8" hidden="1"/>
    <row r="104" spans="2:8" hidden="1">
      <c r="D104" t="s">
        <v>40</v>
      </c>
      <c r="E104" t="s">
        <v>36</v>
      </c>
      <c r="F104" t="s">
        <v>41</v>
      </c>
    </row>
    <row r="105" spans="2:8" hidden="1">
      <c r="C105" s="2" t="s">
        <v>12</v>
      </c>
      <c r="D105" s="12">
        <v>34559252</v>
      </c>
      <c r="E105" s="18">
        <f>E92</f>
        <v>0</v>
      </c>
      <c r="F105" s="19">
        <f>G92</f>
        <v>0</v>
      </c>
    </row>
    <row r="106" spans="2:8" hidden="1">
      <c r="C106" s="2" t="s">
        <v>11</v>
      </c>
      <c r="D106" s="12">
        <v>34283938</v>
      </c>
      <c r="E106" s="18">
        <v>13026609</v>
      </c>
      <c r="F106" s="19">
        <f>G91</f>
        <v>0</v>
      </c>
    </row>
    <row r="107" spans="2:8" hidden="1">
      <c r="C107" s="2" t="s">
        <v>10</v>
      </c>
      <c r="D107" s="12">
        <v>33991302</v>
      </c>
      <c r="E107" s="18">
        <v>12788763</v>
      </c>
      <c r="F107" s="19">
        <f>G90</f>
        <v>0</v>
      </c>
    </row>
    <row r="108" spans="2:8" hidden="1">
      <c r="C108" s="2" t="s">
        <v>9</v>
      </c>
      <c r="D108" s="12">
        <v>43819003</v>
      </c>
      <c r="E108" s="12">
        <v>18543621</v>
      </c>
      <c r="F108" s="19">
        <f>G89</f>
        <v>0</v>
      </c>
    </row>
    <row r="109" spans="2:8" hidden="1"/>
    <row r="110" spans="2:8" hidden="1"/>
    <row r="111" spans="2:8" hidden="1"/>
    <row r="112" spans="2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0">
    <mergeCell ref="C6:D6"/>
    <mergeCell ref="E6:F6"/>
    <mergeCell ref="G6:H6"/>
    <mergeCell ref="B2:H2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0"/>
  <sheetViews>
    <sheetView workbookViewId="0"/>
  </sheetViews>
  <sheetFormatPr defaultRowHeight="15"/>
  <cols>
    <col min="1" max="1" width="2.7109375" customWidth="1"/>
    <col min="2" max="2" width="48.7109375" customWidth="1"/>
    <col min="3" max="8" width="17.7109375" customWidth="1"/>
    <col min="9" max="9" width="2.7109375" customWidth="1"/>
    <col min="11" max="11" width="15.140625" bestFit="1" customWidth="1"/>
  </cols>
  <sheetData>
    <row r="2" spans="2:8" ht="18.75">
      <c r="B2" s="35" t="s">
        <v>15</v>
      </c>
      <c r="C2" s="35"/>
      <c r="D2" s="35"/>
      <c r="E2" s="35"/>
      <c r="F2" s="35"/>
      <c r="G2" s="35"/>
      <c r="H2" s="35"/>
    </row>
    <row r="4" spans="2:8">
      <c r="C4" s="36" t="s">
        <v>43</v>
      </c>
      <c r="D4" s="37"/>
      <c r="E4" s="36" t="s">
        <v>43</v>
      </c>
      <c r="F4" s="37"/>
      <c r="G4" s="36" t="s">
        <v>43</v>
      </c>
      <c r="H4" s="37"/>
    </row>
    <row r="5" spans="2:8">
      <c r="C5" s="38" t="s">
        <v>14</v>
      </c>
      <c r="D5" s="39"/>
      <c r="E5" s="38" t="s">
        <v>14</v>
      </c>
      <c r="F5" s="39"/>
      <c r="G5" s="38" t="s">
        <v>14</v>
      </c>
      <c r="H5" s="39"/>
    </row>
    <row r="6" spans="2:8">
      <c r="C6" s="33" t="s">
        <v>35</v>
      </c>
      <c r="D6" s="34"/>
      <c r="E6" s="33" t="s">
        <v>36</v>
      </c>
      <c r="F6" s="34"/>
      <c r="G6" s="33" t="s">
        <v>39</v>
      </c>
      <c r="H6" s="34"/>
    </row>
    <row r="7" spans="2:8">
      <c r="C7" s="3" t="s">
        <v>16</v>
      </c>
      <c r="D7" s="5" t="s">
        <v>16</v>
      </c>
      <c r="E7" s="3" t="s">
        <v>16</v>
      </c>
      <c r="F7" s="5" t="s">
        <v>16</v>
      </c>
      <c r="G7" s="4" t="s">
        <v>16</v>
      </c>
      <c r="H7" s="5" t="s">
        <v>16</v>
      </c>
    </row>
    <row r="8" spans="2:8">
      <c r="C8" s="6"/>
      <c r="D8" s="7"/>
      <c r="E8" s="6"/>
      <c r="F8" s="7"/>
      <c r="G8" s="6"/>
      <c r="H8" s="7"/>
    </row>
    <row r="9" spans="2:8">
      <c r="B9" s="1" t="s">
        <v>25</v>
      </c>
      <c r="C9" s="8"/>
      <c r="D9" s="9"/>
      <c r="E9" s="8"/>
      <c r="F9" s="9"/>
      <c r="G9" s="8"/>
      <c r="H9" s="9"/>
    </row>
    <row r="10" spans="2:8">
      <c r="B10" s="2" t="s">
        <v>5</v>
      </c>
      <c r="C10" s="20">
        <f>C18</f>
        <v>0</v>
      </c>
      <c r="D10" s="14"/>
      <c r="E10" s="20">
        <f>E18</f>
        <v>0</v>
      </c>
      <c r="F10" s="14"/>
      <c r="G10" s="20">
        <f>G18</f>
        <v>0</v>
      </c>
      <c r="H10" s="14"/>
    </row>
    <row r="11" spans="2:8">
      <c r="B11" s="2" t="s">
        <v>6</v>
      </c>
      <c r="C11" s="21">
        <f>C29</f>
        <v>0</v>
      </c>
      <c r="D11" s="14"/>
      <c r="E11" s="21">
        <f>E29</f>
        <v>0</v>
      </c>
      <c r="F11" s="14"/>
      <c r="G11" s="21">
        <f>G29</f>
        <v>0</v>
      </c>
      <c r="H11" s="14"/>
    </row>
    <row r="12" spans="2:8">
      <c r="B12" s="2" t="s">
        <v>20</v>
      </c>
      <c r="C12" s="13">
        <f>C10-C11</f>
        <v>0</v>
      </c>
      <c r="D12" s="14"/>
      <c r="E12" s="13">
        <f>E10-E11</f>
        <v>0</v>
      </c>
      <c r="F12" s="14"/>
      <c r="G12" s="13">
        <f>G10-G11</f>
        <v>0</v>
      </c>
      <c r="H12" s="14"/>
    </row>
    <row r="13" spans="2:8">
      <c r="B13" s="2"/>
      <c r="C13" s="13"/>
      <c r="D13" s="14"/>
      <c r="E13" s="13"/>
      <c r="F13" s="14"/>
      <c r="G13" s="13"/>
      <c r="H13" s="14"/>
    </row>
    <row r="14" spans="2:8">
      <c r="C14" s="13"/>
      <c r="D14" s="14"/>
      <c r="E14" s="13"/>
      <c r="F14" s="14"/>
      <c r="G14" s="13"/>
      <c r="H14" s="14"/>
    </row>
    <row r="15" spans="2:8">
      <c r="B15" s="1" t="s">
        <v>26</v>
      </c>
      <c r="C15" s="13"/>
      <c r="D15" s="14"/>
      <c r="E15" s="13"/>
      <c r="F15" s="14"/>
      <c r="G15" s="13"/>
      <c r="H15" s="14"/>
    </row>
    <row r="16" spans="2:8">
      <c r="B16" s="2" t="s">
        <v>2</v>
      </c>
      <c r="C16" s="13">
        <v>0</v>
      </c>
      <c r="D16" s="14"/>
      <c r="E16" s="13">
        <v>0</v>
      </c>
      <c r="F16" s="14"/>
      <c r="G16" s="13">
        <v>0</v>
      </c>
      <c r="H16" s="14"/>
    </row>
    <row r="17" spans="2:8">
      <c r="B17" s="2" t="s">
        <v>3</v>
      </c>
      <c r="C17" s="13">
        <v>0</v>
      </c>
      <c r="D17" s="14">
        <f>C17-C16</f>
        <v>0</v>
      </c>
      <c r="E17" s="13">
        <v>0</v>
      </c>
      <c r="F17" s="14">
        <f>E17-E16</f>
        <v>0</v>
      </c>
      <c r="G17" s="13">
        <v>0</v>
      </c>
      <c r="H17" s="14">
        <f>G17-G16</f>
        <v>0</v>
      </c>
    </row>
    <row r="18" spans="2:8">
      <c r="B18" s="2" t="s">
        <v>4</v>
      </c>
      <c r="C18" s="20">
        <v>0</v>
      </c>
      <c r="D18" s="14"/>
      <c r="E18" s="20">
        <v>0</v>
      </c>
      <c r="F18" s="14"/>
      <c r="G18" s="20">
        <v>0</v>
      </c>
      <c r="H18" s="14"/>
    </row>
    <row r="19" spans="2:8">
      <c r="B19" s="2"/>
      <c r="C19" s="13"/>
      <c r="D19" s="14"/>
      <c r="E19" s="13"/>
      <c r="F19" s="14"/>
      <c r="G19" s="13"/>
      <c r="H19" s="14"/>
    </row>
    <row r="20" spans="2:8">
      <c r="B20" s="2" t="s">
        <v>18</v>
      </c>
      <c r="C20" s="13">
        <f>C18-C16</f>
        <v>0</v>
      </c>
      <c r="D20" s="14"/>
      <c r="E20" s="13">
        <f>E18-E16</f>
        <v>0</v>
      </c>
      <c r="F20" s="14"/>
      <c r="G20" s="13">
        <f>G18-G16</f>
        <v>0</v>
      </c>
      <c r="H20" s="14"/>
    </row>
    <row r="21" spans="2:8">
      <c r="B21" s="2" t="s">
        <v>19</v>
      </c>
      <c r="C21" s="13">
        <f>C18-C17</f>
        <v>0</v>
      </c>
      <c r="D21" s="14"/>
      <c r="E21" s="13">
        <f>E18-E17</f>
        <v>0</v>
      </c>
      <c r="F21" s="14"/>
      <c r="G21" s="13">
        <f>G18-G17</f>
        <v>0</v>
      </c>
      <c r="H21" s="14"/>
    </row>
    <row r="22" spans="2:8">
      <c r="B22" s="2"/>
      <c r="C22" s="10"/>
      <c r="D22" s="9"/>
      <c r="E22" s="10"/>
      <c r="F22" s="9"/>
      <c r="G22" s="10"/>
      <c r="H22" s="9"/>
    </row>
    <row r="23" spans="2:8">
      <c r="B23" s="2" t="s">
        <v>37</v>
      </c>
      <c r="C23" s="11" t="e">
        <f>C18/C16*100</f>
        <v>#DIV/0!</v>
      </c>
      <c r="D23" s="9"/>
      <c r="E23" s="11" t="e">
        <f>E18/E16*100</f>
        <v>#DIV/0!</v>
      </c>
      <c r="F23" s="9"/>
      <c r="G23" s="11" t="e">
        <f>G18/G16*100</f>
        <v>#DIV/0!</v>
      </c>
      <c r="H23" s="9"/>
    </row>
    <row r="24" spans="2:8">
      <c r="B24" s="2" t="s">
        <v>38</v>
      </c>
      <c r="C24" s="11" t="e">
        <f>C18/C17*100</f>
        <v>#DIV/0!</v>
      </c>
      <c r="D24" s="9"/>
      <c r="E24" s="11" t="e">
        <f>E18/E17*100</f>
        <v>#DIV/0!</v>
      </c>
      <c r="F24" s="9"/>
      <c r="G24" s="11" t="e">
        <f>G18/G17*100</f>
        <v>#DIV/0!</v>
      </c>
      <c r="H24" s="9"/>
    </row>
    <row r="25" spans="2:8">
      <c r="B25" s="2"/>
      <c r="C25" s="10"/>
      <c r="D25" s="9"/>
      <c r="E25" s="10"/>
      <c r="F25" s="9"/>
      <c r="G25" s="10"/>
      <c r="H25" s="9"/>
    </row>
    <row r="26" spans="2:8">
      <c r="B26" s="1" t="s">
        <v>27</v>
      </c>
      <c r="C26" s="8"/>
      <c r="D26" s="9"/>
      <c r="E26" s="8"/>
      <c r="F26" s="9"/>
      <c r="G26" s="8"/>
      <c r="H26" s="9"/>
    </row>
    <row r="27" spans="2:8">
      <c r="B27" s="2" t="s">
        <v>2</v>
      </c>
      <c r="C27" s="13">
        <v>0</v>
      </c>
      <c r="D27" s="14"/>
      <c r="E27" s="13">
        <v>0</v>
      </c>
      <c r="F27" s="14"/>
      <c r="G27" s="13">
        <v>0</v>
      </c>
      <c r="H27" s="14"/>
    </row>
    <row r="28" spans="2:8">
      <c r="B28" s="2" t="s">
        <v>3</v>
      </c>
      <c r="C28" s="13">
        <v>0</v>
      </c>
      <c r="D28" s="14">
        <f>C28-C27</f>
        <v>0</v>
      </c>
      <c r="E28" s="13">
        <v>0</v>
      </c>
      <c r="F28" s="14">
        <f>E28-E27</f>
        <v>0</v>
      </c>
      <c r="G28" s="13">
        <v>0</v>
      </c>
      <c r="H28" s="14">
        <f>G28-G27</f>
        <v>0</v>
      </c>
    </row>
    <row r="29" spans="2:8">
      <c r="B29" s="2" t="s">
        <v>4</v>
      </c>
      <c r="C29" s="21">
        <v>0</v>
      </c>
      <c r="D29" s="14"/>
      <c r="E29" s="21">
        <v>0</v>
      </c>
      <c r="F29" s="14"/>
      <c r="G29" s="21">
        <v>0</v>
      </c>
      <c r="H29" s="14"/>
    </row>
    <row r="30" spans="2:8">
      <c r="B30" s="2"/>
      <c r="C30" s="13"/>
      <c r="D30" s="14"/>
      <c r="E30" s="13"/>
      <c r="F30" s="14"/>
      <c r="G30" s="13"/>
      <c r="H30" s="14"/>
    </row>
    <row r="31" spans="2:8">
      <c r="B31" s="2" t="s">
        <v>21</v>
      </c>
      <c r="C31" s="13">
        <f>C29-C27</f>
        <v>0</v>
      </c>
      <c r="D31" s="14"/>
      <c r="E31" s="13">
        <f>E29-E27</f>
        <v>0</v>
      </c>
      <c r="F31" s="14"/>
      <c r="G31" s="13">
        <f>G29-G27</f>
        <v>0</v>
      </c>
      <c r="H31" s="14"/>
    </row>
    <row r="32" spans="2:8">
      <c r="B32" s="2" t="s">
        <v>22</v>
      </c>
      <c r="C32" s="13">
        <f>C29-C28</f>
        <v>0</v>
      </c>
      <c r="D32" s="14"/>
      <c r="E32" s="13">
        <f>E29-E28</f>
        <v>0</v>
      </c>
      <c r="F32" s="14"/>
      <c r="G32" s="13">
        <f>G29-G28</f>
        <v>0</v>
      </c>
      <c r="H32" s="14"/>
    </row>
    <row r="33" spans="2:11">
      <c r="B33" s="2"/>
      <c r="C33" s="10"/>
      <c r="D33" s="9"/>
      <c r="E33" s="10"/>
      <c r="F33" s="9"/>
      <c r="G33" s="10"/>
      <c r="H33" s="9"/>
    </row>
    <row r="34" spans="2:11">
      <c r="B34" s="2" t="s">
        <v>23</v>
      </c>
      <c r="C34" s="11" t="e">
        <f>C29/C27*100</f>
        <v>#DIV/0!</v>
      </c>
      <c r="D34" s="9"/>
      <c r="E34" s="11" t="e">
        <f>E29/E27*100</f>
        <v>#DIV/0!</v>
      </c>
      <c r="F34" s="9"/>
      <c r="G34" s="11" t="e">
        <f>G29/G27*100</f>
        <v>#DIV/0!</v>
      </c>
      <c r="H34" s="9"/>
    </row>
    <row r="35" spans="2:11">
      <c r="B35" s="2" t="s">
        <v>24</v>
      </c>
      <c r="C35" s="11" t="e">
        <f>C29/C28*100</f>
        <v>#DIV/0!</v>
      </c>
      <c r="D35" s="9"/>
      <c r="E35" s="11" t="e">
        <f>E29/E28*100</f>
        <v>#DIV/0!</v>
      </c>
      <c r="F35" s="9"/>
      <c r="G35" s="11" t="e">
        <f>G29/G28*100</f>
        <v>#DIV/0!</v>
      </c>
      <c r="H35" s="9"/>
    </row>
    <row r="36" spans="2:11">
      <c r="C36" s="8"/>
      <c r="D36" s="9"/>
      <c r="E36" s="8"/>
      <c r="F36" s="9"/>
      <c r="G36" s="8"/>
      <c r="H36" s="9"/>
    </row>
    <row r="37" spans="2:11">
      <c r="B37" s="1" t="s">
        <v>28</v>
      </c>
      <c r="C37" s="8"/>
      <c r="D37" s="9"/>
      <c r="E37" s="8"/>
      <c r="F37" s="9"/>
      <c r="G37" s="8"/>
      <c r="H37" s="9"/>
    </row>
    <row r="38" spans="2:11">
      <c r="B38" s="2" t="s">
        <v>2</v>
      </c>
      <c r="C38" s="13">
        <v>0</v>
      </c>
      <c r="D38" s="14"/>
      <c r="E38" s="13">
        <v>0</v>
      </c>
      <c r="F38" s="14"/>
      <c r="G38" s="13">
        <v>0</v>
      </c>
      <c r="H38" s="14"/>
      <c r="K38" s="19"/>
    </row>
    <row r="39" spans="2:11">
      <c r="B39" s="2" t="s">
        <v>3</v>
      </c>
      <c r="C39" s="13">
        <v>0</v>
      </c>
      <c r="D39" s="14">
        <f>C39-C38</f>
        <v>0</v>
      </c>
      <c r="E39" s="13">
        <v>0</v>
      </c>
      <c r="F39" s="14">
        <f>E39-E38</f>
        <v>0</v>
      </c>
      <c r="G39" s="13">
        <v>0</v>
      </c>
      <c r="H39" s="14">
        <f>G39-G38</f>
        <v>0</v>
      </c>
    </row>
    <row r="40" spans="2:11">
      <c r="B40" s="2" t="s">
        <v>4</v>
      </c>
      <c r="C40" s="13">
        <v>0</v>
      </c>
      <c r="D40" s="14"/>
      <c r="E40" s="13">
        <v>0</v>
      </c>
      <c r="F40" s="14"/>
      <c r="G40" s="13">
        <v>0</v>
      </c>
      <c r="H40" s="14"/>
    </row>
    <row r="41" spans="2:11">
      <c r="B41" s="2"/>
      <c r="C41" s="13"/>
      <c r="D41" s="14"/>
      <c r="E41" s="13"/>
      <c r="F41" s="14"/>
      <c r="G41" s="13"/>
      <c r="H41" s="14"/>
    </row>
    <row r="42" spans="2:11">
      <c r="B42" s="2" t="s">
        <v>21</v>
      </c>
      <c r="C42" s="13">
        <f>C40-C38</f>
        <v>0</v>
      </c>
      <c r="D42" s="14"/>
      <c r="E42" s="13">
        <f>E40-E38</f>
        <v>0</v>
      </c>
      <c r="F42" s="14"/>
      <c r="G42" s="13">
        <f>G40-G38</f>
        <v>0</v>
      </c>
      <c r="H42" s="14"/>
    </row>
    <row r="43" spans="2:11">
      <c r="B43" s="2" t="s">
        <v>22</v>
      </c>
      <c r="C43" s="13">
        <f>C40-C39</f>
        <v>0</v>
      </c>
      <c r="D43" s="14"/>
      <c r="E43" s="13">
        <f>E40-E39</f>
        <v>0</v>
      </c>
      <c r="F43" s="14"/>
      <c r="G43" s="13">
        <f>G40-G39</f>
        <v>0</v>
      </c>
      <c r="H43" s="14"/>
    </row>
    <row r="44" spans="2:11">
      <c r="B44" s="2"/>
      <c r="C44" s="10"/>
      <c r="D44" s="9"/>
      <c r="E44" s="10"/>
      <c r="F44" s="9"/>
      <c r="G44" s="10"/>
      <c r="H44" s="9"/>
    </row>
    <row r="45" spans="2:11">
      <c r="B45" s="2" t="s">
        <v>23</v>
      </c>
      <c r="C45" s="11" t="e">
        <f>C40/C38*100</f>
        <v>#DIV/0!</v>
      </c>
      <c r="D45" s="9"/>
      <c r="E45" s="11" t="e">
        <f>E40/E38*100</f>
        <v>#DIV/0!</v>
      </c>
      <c r="F45" s="9"/>
      <c r="G45" s="11" t="e">
        <f>G40/G38*100</f>
        <v>#DIV/0!</v>
      </c>
      <c r="H45" s="9"/>
    </row>
    <row r="46" spans="2:11">
      <c r="B46" s="2" t="s">
        <v>24</v>
      </c>
      <c r="C46" s="11" t="e">
        <f>C40/C39*100</f>
        <v>#DIV/0!</v>
      </c>
      <c r="D46" s="9"/>
      <c r="E46" s="11" t="e">
        <f>E40/E39*100</f>
        <v>#DIV/0!</v>
      </c>
      <c r="F46" s="9"/>
      <c r="G46" s="11" t="e">
        <f>G40/G39*100</f>
        <v>#DIV/0!</v>
      </c>
      <c r="H46" s="9"/>
    </row>
    <row r="47" spans="2:11">
      <c r="C47" s="8"/>
      <c r="D47" s="9"/>
      <c r="E47" s="8"/>
      <c r="F47" s="9"/>
      <c r="G47" s="8"/>
      <c r="H47" s="9"/>
    </row>
    <row r="48" spans="2:11">
      <c r="B48" s="1" t="s">
        <v>29</v>
      </c>
      <c r="C48" s="8"/>
      <c r="D48" s="9"/>
      <c r="E48" s="8"/>
      <c r="F48" s="9"/>
      <c r="G48" s="8"/>
      <c r="H48" s="9"/>
    </row>
    <row r="49" spans="2:8">
      <c r="B49" s="2" t="s">
        <v>2</v>
      </c>
      <c r="C49" s="13">
        <v>0</v>
      </c>
      <c r="D49" s="14"/>
      <c r="E49" s="13">
        <v>0</v>
      </c>
      <c r="F49" s="14"/>
      <c r="G49" s="13">
        <v>0</v>
      </c>
      <c r="H49" s="14"/>
    </row>
    <row r="50" spans="2:8">
      <c r="B50" s="2" t="s">
        <v>3</v>
      </c>
      <c r="C50" s="13">
        <v>0</v>
      </c>
      <c r="D50" s="14">
        <f>C50-C49</f>
        <v>0</v>
      </c>
      <c r="E50" s="13">
        <v>0</v>
      </c>
      <c r="F50" s="14">
        <f>E50-E49</f>
        <v>0</v>
      </c>
      <c r="G50" s="13">
        <v>0</v>
      </c>
      <c r="H50" s="14">
        <f>G50-G49</f>
        <v>0</v>
      </c>
    </row>
    <row r="51" spans="2:8">
      <c r="B51" s="2" t="s">
        <v>4</v>
      </c>
      <c r="C51" s="13">
        <v>0</v>
      </c>
      <c r="D51" s="14"/>
      <c r="E51" s="13">
        <v>0</v>
      </c>
      <c r="F51" s="14"/>
      <c r="G51" s="13">
        <v>0</v>
      </c>
      <c r="H51" s="14"/>
    </row>
    <row r="52" spans="2:8">
      <c r="B52" s="2"/>
      <c r="C52" s="13"/>
      <c r="D52" s="14"/>
      <c r="E52" s="13"/>
      <c r="F52" s="14"/>
      <c r="G52" s="13"/>
      <c r="H52" s="14"/>
    </row>
    <row r="53" spans="2:8">
      <c r="B53" s="2" t="s">
        <v>21</v>
      </c>
      <c r="C53" s="13">
        <f>C51-C49</f>
        <v>0</v>
      </c>
      <c r="D53" s="14"/>
      <c r="E53" s="13">
        <f>E51-E49</f>
        <v>0</v>
      </c>
      <c r="F53" s="14"/>
      <c r="G53" s="13">
        <f>G51-G49</f>
        <v>0</v>
      </c>
      <c r="H53" s="14"/>
    </row>
    <row r="54" spans="2:8">
      <c r="B54" s="2" t="s">
        <v>22</v>
      </c>
      <c r="C54" s="13">
        <f>C51-C50</f>
        <v>0</v>
      </c>
      <c r="D54" s="14"/>
      <c r="E54" s="13">
        <f>E51-E50</f>
        <v>0</v>
      </c>
      <c r="F54" s="14"/>
      <c r="G54" s="13">
        <f>G51-G50</f>
        <v>0</v>
      </c>
      <c r="H54" s="14"/>
    </row>
    <row r="55" spans="2:8">
      <c r="B55" s="2"/>
      <c r="C55" s="10"/>
      <c r="D55" s="9"/>
      <c r="E55" s="10"/>
      <c r="F55" s="9"/>
      <c r="G55" s="10"/>
      <c r="H55" s="9"/>
    </row>
    <row r="56" spans="2:8">
      <c r="B56" s="2" t="s">
        <v>23</v>
      </c>
      <c r="C56" s="11" t="e">
        <f>C51/C49*100</f>
        <v>#DIV/0!</v>
      </c>
      <c r="D56" s="9"/>
      <c r="E56" s="11" t="e">
        <f>E51/E49*100</f>
        <v>#DIV/0!</v>
      </c>
      <c r="F56" s="9"/>
      <c r="G56" s="11" t="e">
        <f>G51/G49*100</f>
        <v>#DIV/0!</v>
      </c>
      <c r="H56" s="9"/>
    </row>
    <row r="57" spans="2:8">
      <c r="B57" s="2" t="s">
        <v>24</v>
      </c>
      <c r="C57" s="11" t="e">
        <f>C51/C50*100</f>
        <v>#DIV/0!</v>
      </c>
      <c r="D57" s="9"/>
      <c r="E57" s="11" t="e">
        <f>E51/E50*100</f>
        <v>#DIV/0!</v>
      </c>
      <c r="F57" s="9"/>
      <c r="G57" s="11" t="e">
        <f>G51/G50*100</f>
        <v>#DIV/0!</v>
      </c>
      <c r="H57" s="9"/>
    </row>
    <row r="58" spans="2:8">
      <c r="B58" s="2"/>
      <c r="C58" s="8"/>
      <c r="D58" s="9"/>
      <c r="E58" s="8"/>
      <c r="F58" s="9"/>
      <c r="G58" s="8"/>
      <c r="H58" s="9"/>
    </row>
    <row r="59" spans="2:8">
      <c r="C59" s="8"/>
      <c r="D59" s="9"/>
      <c r="E59" s="8"/>
      <c r="F59" s="9"/>
      <c r="G59" s="8"/>
      <c r="H59" s="9"/>
    </row>
    <row r="60" spans="2:8">
      <c r="B60" s="1" t="s">
        <v>30</v>
      </c>
      <c r="C60" s="8"/>
      <c r="D60" s="9"/>
      <c r="E60" s="8"/>
      <c r="F60" s="9"/>
      <c r="G60" s="8"/>
      <c r="H60" s="9"/>
    </row>
    <row r="61" spans="2:8">
      <c r="B61" s="2" t="s">
        <v>2</v>
      </c>
      <c r="C61" s="13">
        <v>0</v>
      </c>
      <c r="D61" s="14"/>
      <c r="E61" s="13">
        <v>0</v>
      </c>
      <c r="F61" s="14"/>
      <c r="G61" s="13">
        <v>0</v>
      </c>
      <c r="H61" s="14"/>
    </row>
    <row r="62" spans="2:8">
      <c r="B62" s="2" t="s">
        <v>3</v>
      </c>
      <c r="C62" s="13">
        <v>0</v>
      </c>
      <c r="D62" s="14">
        <f>C62-C61</f>
        <v>0</v>
      </c>
      <c r="E62" s="13">
        <v>0</v>
      </c>
      <c r="F62" s="14">
        <f>E62-E61</f>
        <v>0</v>
      </c>
      <c r="G62" s="13">
        <v>0</v>
      </c>
      <c r="H62" s="14">
        <f>G62-G61</f>
        <v>0</v>
      </c>
    </row>
    <row r="63" spans="2:8">
      <c r="B63" s="2" t="s">
        <v>4</v>
      </c>
      <c r="C63" s="13">
        <v>0</v>
      </c>
      <c r="D63" s="14"/>
      <c r="E63" s="13">
        <v>0</v>
      </c>
      <c r="F63" s="14"/>
      <c r="G63" s="13">
        <v>0</v>
      </c>
      <c r="H63" s="14"/>
    </row>
    <row r="64" spans="2:8">
      <c r="B64" s="2"/>
      <c r="C64" s="13"/>
      <c r="D64" s="14"/>
      <c r="E64" s="13"/>
      <c r="F64" s="14"/>
      <c r="G64" s="13"/>
      <c r="H64" s="14"/>
    </row>
    <row r="65" spans="2:8">
      <c r="B65" s="2" t="s">
        <v>21</v>
      </c>
      <c r="C65" s="13">
        <f>C63-C61</f>
        <v>0</v>
      </c>
      <c r="D65" s="14"/>
      <c r="E65" s="13">
        <f>E63-E61</f>
        <v>0</v>
      </c>
      <c r="F65" s="14"/>
      <c r="G65" s="13">
        <f>G63-G61</f>
        <v>0</v>
      </c>
      <c r="H65" s="14"/>
    </row>
    <row r="66" spans="2:8">
      <c r="B66" s="2" t="s">
        <v>22</v>
      </c>
      <c r="C66" s="13">
        <f>C63-C62</f>
        <v>0</v>
      </c>
      <c r="D66" s="14"/>
      <c r="E66" s="13">
        <f>E63-E62</f>
        <v>0</v>
      </c>
      <c r="F66" s="14"/>
      <c r="G66" s="13">
        <f>G63-G62</f>
        <v>0</v>
      </c>
      <c r="H66" s="14"/>
    </row>
    <row r="67" spans="2:8">
      <c r="B67" s="2"/>
      <c r="C67" s="10"/>
      <c r="D67" s="9"/>
      <c r="E67" s="10"/>
      <c r="F67" s="9"/>
      <c r="G67" s="10"/>
      <c r="H67" s="9"/>
    </row>
    <row r="68" spans="2:8">
      <c r="B68" s="2" t="s">
        <v>23</v>
      </c>
      <c r="C68" s="11" t="e">
        <f>C63/C61*100</f>
        <v>#DIV/0!</v>
      </c>
      <c r="D68" s="9"/>
      <c r="E68" s="11" t="e">
        <f>E63/E61*100</f>
        <v>#DIV/0!</v>
      </c>
      <c r="F68" s="9"/>
      <c r="G68" s="11" t="e">
        <f>G63/G61*100</f>
        <v>#DIV/0!</v>
      </c>
      <c r="H68" s="9"/>
    </row>
    <row r="69" spans="2:8">
      <c r="B69" s="2" t="s">
        <v>24</v>
      </c>
      <c r="C69" s="11" t="e">
        <f>C63/C62*100</f>
        <v>#DIV/0!</v>
      </c>
      <c r="D69" s="9"/>
      <c r="E69" s="11" t="e">
        <f>E63/E62*100</f>
        <v>#DIV/0!</v>
      </c>
      <c r="F69" s="9"/>
      <c r="G69" s="11" t="e">
        <f>G63/G62*100</f>
        <v>#DIV/0!</v>
      </c>
      <c r="H69" s="9"/>
    </row>
    <row r="70" spans="2:8">
      <c r="B70" s="2"/>
      <c r="C70" s="12"/>
      <c r="D70" s="9"/>
      <c r="E70" s="12"/>
      <c r="F70" s="9"/>
      <c r="G70" s="12"/>
      <c r="H70" s="9"/>
    </row>
    <row r="71" spans="2:8">
      <c r="B71" s="1" t="s">
        <v>31</v>
      </c>
      <c r="C71" s="8"/>
      <c r="D71" s="9"/>
      <c r="E71" s="8"/>
      <c r="F71" s="9"/>
      <c r="G71" s="8"/>
      <c r="H71" s="9"/>
    </row>
    <row r="72" spans="2:8">
      <c r="B72" s="2" t="s">
        <v>2</v>
      </c>
      <c r="C72" s="22">
        <v>0</v>
      </c>
      <c r="D72" s="23"/>
      <c r="E72" s="12">
        <v>0</v>
      </c>
      <c r="F72" s="9"/>
      <c r="G72" s="22">
        <v>0</v>
      </c>
      <c r="H72" s="9"/>
    </row>
    <row r="73" spans="2:8">
      <c r="B73" s="2" t="s">
        <v>3</v>
      </c>
      <c r="C73" s="22">
        <v>0</v>
      </c>
      <c r="D73" s="24">
        <f>C73-C72</f>
        <v>0</v>
      </c>
      <c r="E73" s="12">
        <v>0</v>
      </c>
      <c r="F73" s="14">
        <f>E73-E72</f>
        <v>0</v>
      </c>
      <c r="G73" s="22">
        <v>0</v>
      </c>
      <c r="H73" s="14">
        <f>G73-G72</f>
        <v>0</v>
      </c>
    </row>
    <row r="74" spans="2:8">
      <c r="B74" s="2" t="s">
        <v>4</v>
      </c>
      <c r="C74" s="22">
        <v>0</v>
      </c>
      <c r="D74" s="23"/>
      <c r="E74" s="12">
        <v>0</v>
      </c>
      <c r="F74" s="9"/>
      <c r="G74" s="12">
        <v>0</v>
      </c>
      <c r="H74" s="9"/>
    </row>
    <row r="75" spans="2:8">
      <c r="B75" s="2"/>
      <c r="C75" s="12"/>
      <c r="D75" s="9"/>
      <c r="E75" s="12"/>
      <c r="F75" s="9"/>
      <c r="G75" s="12"/>
      <c r="H75" s="9"/>
    </row>
    <row r="76" spans="2:8">
      <c r="B76" s="2" t="s">
        <v>21</v>
      </c>
      <c r="C76" s="13">
        <f>C74-C72</f>
        <v>0</v>
      </c>
      <c r="D76" s="9"/>
      <c r="E76" s="13">
        <f>E74-E72</f>
        <v>0</v>
      </c>
      <c r="F76" s="9"/>
      <c r="G76" s="13">
        <f>G74-G72</f>
        <v>0</v>
      </c>
      <c r="H76" s="9"/>
    </row>
    <row r="77" spans="2:8">
      <c r="B77" s="2" t="s">
        <v>22</v>
      </c>
      <c r="C77" s="13">
        <f>C74-C73</f>
        <v>0</v>
      </c>
      <c r="D77" s="9"/>
      <c r="E77" s="13">
        <f>E74-E73</f>
        <v>0</v>
      </c>
      <c r="F77" s="9"/>
      <c r="G77" s="13">
        <f>G74-G73</f>
        <v>0</v>
      </c>
      <c r="H77" s="9"/>
    </row>
    <row r="78" spans="2:8">
      <c r="B78" s="2"/>
      <c r="C78" s="10"/>
      <c r="D78" s="9"/>
      <c r="E78" s="10"/>
      <c r="F78" s="9"/>
      <c r="G78" s="10"/>
      <c r="H78" s="9"/>
    </row>
    <row r="79" spans="2:8">
      <c r="B79" s="2" t="s">
        <v>23</v>
      </c>
      <c r="C79" s="11" t="e">
        <f>C74/C72*100</f>
        <v>#DIV/0!</v>
      </c>
      <c r="D79" s="9"/>
      <c r="E79" s="11" t="e">
        <f>E74/E72*100</f>
        <v>#DIV/0!</v>
      </c>
      <c r="F79" s="9"/>
      <c r="G79" s="11" t="e">
        <f>G74/G72*100</f>
        <v>#DIV/0!</v>
      </c>
      <c r="H79" s="9"/>
    </row>
    <row r="80" spans="2:8">
      <c r="B80" s="2" t="s">
        <v>24</v>
      </c>
      <c r="C80" s="11" t="e">
        <f>C74/C73*100</f>
        <v>#DIV/0!</v>
      </c>
      <c r="D80" s="9"/>
      <c r="E80" s="11" t="e">
        <f>E74/E73*100</f>
        <v>#DIV/0!</v>
      </c>
      <c r="F80" s="9"/>
      <c r="G80" s="11" t="e">
        <f>G74/G73*100</f>
        <v>#DIV/0!</v>
      </c>
      <c r="H80" s="9"/>
    </row>
    <row r="81" spans="2:8">
      <c r="B81" s="2"/>
      <c r="C81" s="12"/>
      <c r="D81" s="9"/>
      <c r="E81" s="12"/>
      <c r="F81" s="9"/>
      <c r="G81" s="12"/>
      <c r="H81" s="9"/>
    </row>
    <row r="82" spans="2:8">
      <c r="B82" s="1" t="s">
        <v>32</v>
      </c>
      <c r="C82" s="8"/>
      <c r="D82" s="9"/>
      <c r="E82" s="8"/>
      <c r="F82" s="9"/>
      <c r="G82" s="8"/>
      <c r="H82" s="9"/>
    </row>
    <row r="83" spans="2:8">
      <c r="B83" s="2" t="s">
        <v>9</v>
      </c>
      <c r="C83" s="12">
        <v>0</v>
      </c>
      <c r="D83" s="9"/>
      <c r="E83" s="12">
        <v>0</v>
      </c>
      <c r="F83" s="9"/>
      <c r="G83" s="12">
        <v>0</v>
      </c>
      <c r="H83" s="9"/>
    </row>
    <row r="84" spans="2:8">
      <c r="B84" s="2" t="s">
        <v>10</v>
      </c>
      <c r="C84" s="12">
        <v>0</v>
      </c>
      <c r="D84" s="9"/>
      <c r="E84" s="12">
        <v>0</v>
      </c>
      <c r="F84" s="9"/>
      <c r="G84" s="12">
        <v>0</v>
      </c>
      <c r="H84" s="9"/>
    </row>
    <row r="85" spans="2:8">
      <c r="B85" s="2" t="s">
        <v>11</v>
      </c>
      <c r="C85" s="12">
        <v>0</v>
      </c>
      <c r="D85" s="9"/>
      <c r="E85" s="12">
        <v>0</v>
      </c>
      <c r="F85" s="9"/>
      <c r="G85" s="12">
        <v>0</v>
      </c>
      <c r="H85" s="9"/>
    </row>
    <row r="86" spans="2:8">
      <c r="B86" s="2" t="s">
        <v>12</v>
      </c>
      <c r="C86" s="12">
        <v>0</v>
      </c>
      <c r="D86" s="9"/>
      <c r="E86" s="12">
        <v>0</v>
      </c>
      <c r="F86" s="9"/>
      <c r="G86" s="12">
        <v>0</v>
      </c>
      <c r="H86" s="9"/>
    </row>
    <row r="87" spans="2:8">
      <c r="C87" s="8"/>
      <c r="D87" s="9"/>
      <c r="E87" s="8"/>
      <c r="F87" s="9"/>
      <c r="G87" s="8"/>
      <c r="H87" s="9"/>
    </row>
    <row r="88" spans="2:8">
      <c r="B88" s="1" t="s">
        <v>33</v>
      </c>
      <c r="C88" s="8"/>
      <c r="D88" s="9"/>
      <c r="E88" s="8"/>
      <c r="F88" s="9"/>
      <c r="G88" s="8"/>
      <c r="H88" s="9"/>
    </row>
    <row r="89" spans="2:8">
      <c r="B89" s="2" t="s">
        <v>9</v>
      </c>
      <c r="C89" s="12">
        <v>0</v>
      </c>
      <c r="D89" s="9"/>
      <c r="E89" s="12">
        <v>0</v>
      </c>
      <c r="F89" s="9"/>
      <c r="G89" s="12">
        <v>0</v>
      </c>
      <c r="H89" s="9"/>
    </row>
    <row r="90" spans="2:8">
      <c r="B90" s="2" t="s">
        <v>10</v>
      </c>
      <c r="C90" s="12">
        <v>0</v>
      </c>
      <c r="D90" s="9"/>
      <c r="E90" s="12">
        <v>0</v>
      </c>
      <c r="F90" s="9"/>
      <c r="G90" s="12">
        <v>0</v>
      </c>
      <c r="H90" s="9"/>
    </row>
    <row r="91" spans="2:8">
      <c r="B91" s="2" t="s">
        <v>11</v>
      </c>
      <c r="C91" s="12">
        <v>0</v>
      </c>
      <c r="D91" s="9"/>
      <c r="E91" s="12">
        <v>0</v>
      </c>
      <c r="F91" s="9"/>
      <c r="G91" s="12">
        <v>0</v>
      </c>
      <c r="H91" s="9"/>
    </row>
    <row r="92" spans="2:8">
      <c r="B92" s="2" t="s">
        <v>12</v>
      </c>
      <c r="C92" s="12">
        <v>0</v>
      </c>
      <c r="D92" s="9"/>
      <c r="E92" s="12">
        <v>0</v>
      </c>
      <c r="F92" s="9"/>
      <c r="G92" s="12">
        <v>0</v>
      </c>
      <c r="H92" s="9"/>
    </row>
    <row r="93" spans="2:8">
      <c r="B93" s="2"/>
      <c r="C93" s="8"/>
      <c r="D93" s="9"/>
      <c r="E93" s="8"/>
      <c r="F93" s="9"/>
      <c r="G93" s="8"/>
      <c r="H93" s="9"/>
    </row>
    <row r="94" spans="2:8">
      <c r="B94" s="1" t="s">
        <v>34</v>
      </c>
      <c r="C94" s="8"/>
      <c r="D94" s="9"/>
      <c r="E94" s="8"/>
      <c r="F94" s="9"/>
      <c r="G94" s="8"/>
      <c r="H94" s="9"/>
    </row>
    <row r="95" spans="2:8">
      <c r="B95" s="2" t="s">
        <v>7</v>
      </c>
      <c r="C95" s="12">
        <v>0</v>
      </c>
      <c r="D95" s="9"/>
      <c r="E95" s="12">
        <v>0</v>
      </c>
      <c r="F95" s="9"/>
      <c r="G95" s="12">
        <v>0</v>
      </c>
      <c r="H95" s="9"/>
    </row>
    <row r="96" spans="2:8">
      <c r="B96" s="2" t="s">
        <v>8</v>
      </c>
      <c r="C96" s="12">
        <v>0</v>
      </c>
      <c r="D96" s="9"/>
      <c r="E96" s="12">
        <v>0</v>
      </c>
      <c r="F96" s="9"/>
      <c r="G96" s="12">
        <v>0</v>
      </c>
      <c r="H96" s="9"/>
    </row>
    <row r="97" spans="2:8">
      <c r="C97" s="8"/>
      <c r="D97" s="9"/>
      <c r="E97" s="8"/>
      <c r="F97" s="9"/>
      <c r="G97" s="8"/>
      <c r="H97" s="9"/>
    </row>
    <row r="98" spans="2:8">
      <c r="C98" s="15" t="s">
        <v>17</v>
      </c>
      <c r="D98" s="9"/>
      <c r="E98" s="15" t="s">
        <v>17</v>
      </c>
      <c r="F98" s="9"/>
      <c r="G98" s="15" t="s">
        <v>17</v>
      </c>
      <c r="H98" s="9"/>
    </row>
    <row r="99" spans="2:8">
      <c r="B99" s="1" t="s">
        <v>0</v>
      </c>
      <c r="C99" s="12">
        <v>0</v>
      </c>
      <c r="D99" s="9"/>
      <c r="E99" s="12">
        <v>17565985</v>
      </c>
      <c r="F99" s="9"/>
      <c r="G99" s="12">
        <v>0</v>
      </c>
      <c r="H99" s="9"/>
    </row>
    <row r="100" spans="2:8">
      <c r="B100" s="1" t="s">
        <v>1</v>
      </c>
      <c r="C100" s="12">
        <v>0</v>
      </c>
      <c r="D100" s="12"/>
      <c r="E100" s="12">
        <v>34332590</v>
      </c>
      <c r="F100" s="9"/>
      <c r="G100" s="12">
        <v>0</v>
      </c>
      <c r="H100" s="9"/>
    </row>
    <row r="101" spans="2:8">
      <c r="C101" s="16"/>
      <c r="D101" s="17"/>
      <c r="E101" s="16"/>
      <c r="F101" s="17"/>
      <c r="G101" s="16"/>
      <c r="H101" s="17"/>
    </row>
    <row r="103" spans="2:8" hidden="1"/>
    <row r="104" spans="2:8" hidden="1">
      <c r="D104" t="s">
        <v>40</v>
      </c>
      <c r="E104" t="s">
        <v>36</v>
      </c>
      <c r="F104" t="s">
        <v>41</v>
      </c>
    </row>
    <row r="105" spans="2:8" hidden="1">
      <c r="C105" s="2" t="s">
        <v>12</v>
      </c>
      <c r="D105" s="12">
        <v>34559252</v>
      </c>
      <c r="E105" s="18">
        <f>E92</f>
        <v>0</v>
      </c>
      <c r="F105" s="19">
        <f>G92</f>
        <v>0</v>
      </c>
    </row>
    <row r="106" spans="2:8" hidden="1">
      <c r="C106" s="2" t="s">
        <v>11</v>
      </c>
      <c r="D106" s="12">
        <v>34283938</v>
      </c>
      <c r="E106" s="18">
        <v>13026609</v>
      </c>
      <c r="F106" s="19">
        <f>G91</f>
        <v>0</v>
      </c>
    </row>
    <row r="107" spans="2:8" hidden="1">
      <c r="C107" s="2" t="s">
        <v>10</v>
      </c>
      <c r="D107" s="12">
        <v>33991302</v>
      </c>
      <c r="E107" s="18">
        <v>12788763</v>
      </c>
      <c r="F107" s="19">
        <f>G90</f>
        <v>0</v>
      </c>
    </row>
    <row r="108" spans="2:8" hidden="1">
      <c r="C108" s="2" t="s">
        <v>9</v>
      </c>
      <c r="D108" s="12">
        <v>43819003</v>
      </c>
      <c r="E108" s="12">
        <v>18543621</v>
      </c>
      <c r="F108" s="19">
        <f>G89</f>
        <v>0</v>
      </c>
    </row>
    <row r="109" spans="2:8" hidden="1"/>
    <row r="110" spans="2:8" hidden="1"/>
    <row r="111" spans="2:8" hidden="1"/>
    <row r="112" spans="2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mergeCells count="10">
    <mergeCell ref="C6:D6"/>
    <mergeCell ref="E6:F6"/>
    <mergeCell ref="G6:H6"/>
    <mergeCell ref="B2:H2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</vt:lpstr>
      <vt:lpstr>Pre-audit</vt:lpstr>
      <vt:lpstr>Audit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JanHattingh2</dc:creator>
  <cp:lastModifiedBy>PUMZA</cp:lastModifiedBy>
  <cp:lastPrinted>2017-08-28T07:16:54Z</cp:lastPrinted>
  <dcterms:created xsi:type="dcterms:W3CDTF">2017-08-26T06:07:59Z</dcterms:created>
  <dcterms:modified xsi:type="dcterms:W3CDTF">2017-10-11T10:44:18Z</dcterms:modified>
</cp:coreProperties>
</file>